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5U15\＊スコア・チーム表示\2023愛知県U15チームプレート スコア\"/>
    </mc:Choice>
  </mc:AlternateContent>
  <bookViews>
    <workbookView xWindow="-105" yWindow="-105" windowWidth="20715" windowHeight="13155"/>
  </bookViews>
  <sheets>
    <sheet name="メンバー入力" sheetId="3" r:id="rId1"/>
    <sheet name="提出用メンバー表" sheetId="4" r:id="rId2"/>
  </sheets>
  <calcPr calcId="162913"/>
</workbook>
</file>

<file path=xl/calcChain.xml><?xml version="1.0" encoding="utf-8"?>
<calcChain xmlns="http://schemas.openxmlformats.org/spreadsheetml/2006/main">
  <c r="E33" i="4" l="1"/>
  <c r="E1" i="4"/>
  <c r="H63" i="4" l="1"/>
  <c r="G63" i="4"/>
  <c r="F63" i="4"/>
  <c r="H62" i="4"/>
  <c r="G62" i="4"/>
  <c r="F62" i="4"/>
  <c r="H31" i="4"/>
  <c r="G31" i="4"/>
  <c r="F31" i="4"/>
  <c r="H30" i="4"/>
  <c r="G30" i="4"/>
  <c r="F30" i="4"/>
  <c r="D61" i="4"/>
  <c r="C61" i="4"/>
  <c r="B61" i="4"/>
  <c r="D60" i="4"/>
  <c r="C60" i="4"/>
  <c r="B60" i="4"/>
  <c r="D59" i="4"/>
  <c r="C59" i="4"/>
  <c r="B59" i="4"/>
  <c r="D58" i="4"/>
  <c r="C58" i="4"/>
  <c r="B58" i="4"/>
  <c r="D57" i="4"/>
  <c r="C57" i="4"/>
  <c r="B57" i="4"/>
  <c r="D56" i="4"/>
  <c r="C56" i="4"/>
  <c r="B56" i="4"/>
  <c r="D55" i="4"/>
  <c r="C55" i="4"/>
  <c r="B55" i="4"/>
  <c r="D54" i="4"/>
  <c r="C54" i="4"/>
  <c r="B54" i="4"/>
  <c r="D53" i="4"/>
  <c r="C53" i="4"/>
  <c r="B53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D47" i="4"/>
  <c r="C47" i="4"/>
  <c r="B47" i="4"/>
  <c r="D46" i="4"/>
  <c r="C46" i="4"/>
  <c r="B46" i="4"/>
  <c r="D45" i="4"/>
  <c r="C45" i="4"/>
  <c r="B45" i="4"/>
  <c r="D44" i="4"/>
  <c r="C44" i="4"/>
  <c r="B44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I63" i="4" l="1"/>
  <c r="I62" i="4"/>
  <c r="I30" i="4"/>
  <c r="L61" i="4"/>
  <c r="E61" i="4"/>
  <c r="L60" i="4"/>
  <c r="E60" i="4"/>
  <c r="L59" i="4"/>
  <c r="E59" i="4"/>
  <c r="L58" i="4"/>
  <c r="E58" i="4"/>
  <c r="L57" i="4"/>
  <c r="E57" i="4"/>
  <c r="L56" i="4"/>
  <c r="E56" i="4"/>
  <c r="L55" i="4"/>
  <c r="E55" i="4"/>
  <c r="L54" i="4"/>
  <c r="E54" i="4"/>
  <c r="L53" i="4"/>
  <c r="E53" i="4"/>
  <c r="L52" i="4"/>
  <c r="E52" i="4"/>
  <c r="L51" i="4"/>
  <c r="E51" i="4"/>
  <c r="L50" i="4"/>
  <c r="E50" i="4"/>
  <c r="L49" i="4"/>
  <c r="E49" i="4"/>
  <c r="L48" i="4"/>
  <c r="E48" i="4"/>
  <c r="L47" i="4"/>
  <c r="E47" i="4"/>
  <c r="L46" i="4"/>
  <c r="E46" i="4"/>
  <c r="L45" i="4"/>
  <c r="E45" i="4"/>
  <c r="L44" i="4"/>
  <c r="E44" i="4"/>
  <c r="I31" i="4"/>
  <c r="L29" i="4"/>
  <c r="E29" i="4"/>
  <c r="L28" i="4"/>
  <c r="E28" i="4"/>
  <c r="L27" i="4"/>
  <c r="E27" i="4"/>
  <c r="L26" i="4"/>
  <c r="E26" i="4"/>
  <c r="L25" i="4"/>
  <c r="E25" i="4"/>
  <c r="L24" i="4"/>
  <c r="E24" i="4"/>
  <c r="L23" i="4"/>
  <c r="E23" i="4"/>
  <c r="L22" i="4"/>
  <c r="E22" i="4"/>
  <c r="L21" i="4"/>
  <c r="E21" i="4"/>
  <c r="L20" i="4"/>
  <c r="E20" i="4"/>
  <c r="L19" i="4"/>
  <c r="E19" i="4"/>
  <c r="L18" i="4"/>
  <c r="E18" i="4"/>
  <c r="L17" i="4"/>
  <c r="E17" i="4"/>
  <c r="L16" i="4"/>
  <c r="E16" i="4"/>
  <c r="L15" i="4"/>
  <c r="E15" i="4"/>
  <c r="L14" i="4"/>
  <c r="E14" i="4"/>
  <c r="L13" i="4"/>
  <c r="E13" i="4"/>
  <c r="L12" i="4"/>
  <c r="E12" i="4"/>
</calcChain>
</file>

<file path=xl/sharedStrings.xml><?xml version="1.0" encoding="utf-8"?>
<sst xmlns="http://schemas.openxmlformats.org/spreadsheetml/2006/main" count="49" uniqueCount="28">
  <si>
    <t>No.</t>
    <phoneticPr fontId="1"/>
  </si>
  <si>
    <t xml:space="preserve">Team </t>
    <phoneticPr fontId="1"/>
  </si>
  <si>
    <t>チーム名</t>
    <rPh sb="3" eb="4">
      <t>メイ</t>
    </rPh>
    <phoneticPr fontId="1"/>
  </si>
  <si>
    <t>選手氏名</t>
    <rPh sb="0" eb="2">
      <t>センシュ</t>
    </rPh>
    <rPh sb="2" eb="4">
      <t>シメイ</t>
    </rPh>
    <phoneticPr fontId="1"/>
  </si>
  <si>
    <t>コーチ</t>
    <phoneticPr fontId="1"/>
  </si>
  <si>
    <t>Aコーチ</t>
    <phoneticPr fontId="1"/>
  </si>
  <si>
    <t>タイムアウト</t>
    <phoneticPr fontId="1"/>
  </si>
  <si>
    <t>Time-outs</t>
    <phoneticPr fontId="1"/>
  </si>
  <si>
    <t>Licence
no.</t>
    <phoneticPr fontId="1"/>
  </si>
  <si>
    <t>②</t>
    <phoneticPr fontId="1"/>
  </si>
  <si>
    <t>④</t>
    <phoneticPr fontId="1"/>
  </si>
  <si>
    <t>①</t>
    <phoneticPr fontId="1"/>
  </si>
  <si>
    <t>③</t>
    <phoneticPr fontId="1"/>
  </si>
  <si>
    <t>Player</t>
    <phoneticPr fontId="1"/>
  </si>
  <si>
    <t>in</t>
    <phoneticPr fontId="1"/>
  </si>
  <si>
    <t>チーム</t>
    <phoneticPr fontId="1"/>
  </si>
  <si>
    <t>チーム</t>
    <phoneticPr fontId="1"/>
  </si>
  <si>
    <t xml:space="preserve">Team </t>
    <phoneticPr fontId="1"/>
  </si>
  <si>
    <t>Licence</t>
    <phoneticPr fontId="1"/>
  </si>
  <si>
    <r>
      <t>チームファウル</t>
    </r>
    <r>
      <rPr>
        <sz val="6"/>
        <rFont val="Meiryo UI"/>
        <family val="3"/>
        <charset val="128"/>
      </rPr>
      <t xml:space="preserve"> </t>
    </r>
    <r>
      <rPr>
        <sz val="5"/>
        <rFont val="Meiryo UI"/>
        <family val="3"/>
        <charset val="128"/>
      </rPr>
      <t>Team Fouls</t>
    </r>
    <phoneticPr fontId="1"/>
  </si>
  <si>
    <r>
      <t>クォーター</t>
    </r>
    <r>
      <rPr>
        <sz val="5"/>
        <rFont val="Meiryo UI"/>
        <family val="3"/>
        <charset val="128"/>
      </rPr>
      <t xml:space="preserve"> Quarter</t>
    </r>
    <phoneticPr fontId="1"/>
  </si>
  <si>
    <r>
      <t xml:space="preserve">オーバータイム </t>
    </r>
    <r>
      <rPr>
        <sz val="5"/>
        <rFont val="Meiryo UI"/>
        <family val="3"/>
        <charset val="128"/>
      </rPr>
      <t>Overtimes</t>
    </r>
    <phoneticPr fontId="1"/>
  </si>
  <si>
    <r>
      <t>選手氏名</t>
    </r>
    <r>
      <rPr>
        <sz val="6"/>
        <rFont val="Meiryo UI"/>
        <family val="3"/>
        <charset val="128"/>
      </rPr>
      <t xml:space="preserve"> </t>
    </r>
    <r>
      <rPr>
        <sz val="5"/>
        <rFont val="Meiryo UI"/>
        <family val="3"/>
        <charset val="128"/>
      </rPr>
      <t>Players</t>
    </r>
    <rPh sb="0" eb="2">
      <t>センシュ</t>
    </rPh>
    <rPh sb="2" eb="4">
      <t>シメイ</t>
    </rPh>
    <phoneticPr fontId="1"/>
  </si>
  <si>
    <r>
      <t>ファウル</t>
    </r>
    <r>
      <rPr>
        <sz val="6"/>
        <rFont val="Meiryo UI"/>
        <family val="3"/>
        <charset val="128"/>
      </rPr>
      <t>　</t>
    </r>
    <r>
      <rPr>
        <sz val="5"/>
        <rFont val="Meiryo UI"/>
        <family val="3"/>
        <charset val="128"/>
      </rPr>
      <t>Fouls</t>
    </r>
    <phoneticPr fontId="1"/>
  </si>
  <si>
    <r>
      <t>コーチ</t>
    </r>
    <r>
      <rPr>
        <sz val="5"/>
        <rFont val="Meiryo UI"/>
        <family val="3"/>
        <charset val="128"/>
      </rPr>
      <t>　Coach</t>
    </r>
    <phoneticPr fontId="1"/>
  </si>
  <si>
    <r>
      <t>A.コーチ</t>
    </r>
    <r>
      <rPr>
        <sz val="5"/>
        <rFont val="Meiryo UI"/>
        <family val="3"/>
        <charset val="128"/>
      </rPr>
      <t>　A.Coach</t>
    </r>
    <phoneticPr fontId="1"/>
  </si>
  <si>
    <t>背番号</t>
    <rPh sb="0" eb="3">
      <t>セバンゴウ</t>
    </rPh>
    <phoneticPr fontId="1"/>
  </si>
  <si>
    <r>
      <t xml:space="preserve">白抜きの箇所に入力すると「提出用メンバー表」が２枚作成されます。
※チーム名は正式名称を入力する。
※Licence・・・選手ID下３桁の数字を入れる。
※１次ラウンド：大会エントリーをした選手の中から15名のゲームエントリー
※決勝ラウンド：大会エントリーをした選手の中から15名固定
</t>
    </r>
    <r>
      <rPr>
        <b/>
        <sz val="11"/>
        <color rgb="FFFFFF00"/>
        <rFont val="Meiryo UI"/>
        <family val="3"/>
        <charset val="128"/>
      </rPr>
      <t>※背番号の小さい順でメンバー表を作成してください。</t>
    </r>
    <rPh sb="0" eb="2">
      <t>シロヌ</t>
    </rPh>
    <rPh sb="4" eb="6">
      <t>カショ</t>
    </rPh>
    <rPh sb="7" eb="9">
      <t>ニュウリョク</t>
    </rPh>
    <rPh sb="13" eb="16">
      <t>テイシュツヨウ</t>
    </rPh>
    <rPh sb="20" eb="21">
      <t>ヒョウ</t>
    </rPh>
    <rPh sb="24" eb="25">
      <t>マイ</t>
    </rPh>
    <rPh sb="25" eb="27">
      <t>サクセイ</t>
    </rPh>
    <rPh sb="37" eb="38">
      <t>メイ</t>
    </rPh>
    <rPh sb="39" eb="41">
      <t>セイシキ</t>
    </rPh>
    <rPh sb="41" eb="43">
      <t>メイショウ</t>
    </rPh>
    <rPh sb="44" eb="46">
      <t>ニュウリョク</t>
    </rPh>
    <rPh sb="79" eb="80">
      <t>ジ</t>
    </rPh>
    <rPh sb="85" eb="87">
      <t>タイカイ</t>
    </rPh>
    <rPh sb="95" eb="97">
      <t>センシュ</t>
    </rPh>
    <rPh sb="98" eb="99">
      <t>ナカ</t>
    </rPh>
    <rPh sb="103" eb="104">
      <t>メイ</t>
    </rPh>
    <rPh sb="115" eb="117">
      <t>ケッショウ</t>
    </rPh>
    <rPh sb="141" eb="143">
      <t>コテイ</t>
    </rPh>
    <rPh sb="145" eb="148">
      <t>セバンゴウ</t>
    </rPh>
    <rPh sb="149" eb="150">
      <t>チイ</t>
    </rPh>
    <rPh sb="152" eb="153">
      <t>ジュン</t>
    </rPh>
    <rPh sb="158" eb="159">
      <t>ヒョウ</t>
    </rPh>
    <rPh sb="160" eb="162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</si>
</sst>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b/>
      <u/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sz val="8"/>
      <name val="Meiryo UI"/>
      <family val="3"/>
      <charset val="128"/>
    </font>
    <font>
      <sz val="5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  <font>
      <b/>
      <sz val="11"/>
      <color rgb="FFFFFF00"/>
      <name val="Meiryo UI"/>
      <family val="3"/>
      <charset val="128"/>
    </font>
    <font>
      <sz val="16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7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6" fillId="3" borderId="0" xfId="0" applyFont="1" applyFill="1" applyAlignment="1">
      <alignment horizontal="center" vertical="center"/>
    </xf>
    <xf numFmtId="0" fontId="8" fillId="0" borderId="4" xfId="0" applyFont="1" applyBorder="1" applyProtection="1">
      <alignment vertical="center"/>
      <protection hidden="1"/>
    </xf>
    <xf numFmtId="0" fontId="2" fillId="0" borderId="5" xfId="0" applyFont="1" applyBorder="1" applyProtection="1">
      <alignment vertical="center"/>
      <protection hidden="1"/>
    </xf>
    <xf numFmtId="0" fontId="9" fillId="0" borderId="7" xfId="0" applyFont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8" fillId="0" borderId="7" xfId="0" applyFont="1" applyBorder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7" xfId="0" applyFont="1" applyBorder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8" fillId="0" borderId="14" xfId="0" applyFont="1" applyBorder="1" applyProtection="1">
      <alignment vertical="center"/>
      <protection hidden="1"/>
    </xf>
    <xf numFmtId="0" fontId="8" fillId="0" borderId="9" xfId="0" applyFont="1" applyBorder="1" applyProtection="1">
      <alignment vertical="center"/>
      <protection hidden="1"/>
    </xf>
    <xf numFmtId="0" fontId="11" fillId="0" borderId="9" xfId="0" applyFont="1" applyBorder="1" applyProtection="1">
      <alignment vertical="center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9" fillId="0" borderId="42" xfId="0" applyFont="1" applyBorder="1" applyAlignment="1" applyProtection="1">
      <alignment horizontal="center" vertical="center" shrinkToFit="1"/>
      <protection hidden="1"/>
    </xf>
    <xf numFmtId="0" fontId="9" fillId="0" borderId="43" xfId="0" applyFont="1" applyBorder="1" applyAlignment="1" applyProtection="1">
      <alignment horizontal="center" vertical="center" shrinkToFit="1"/>
      <protection hidden="1"/>
    </xf>
    <xf numFmtId="0" fontId="9" fillId="0" borderId="1" xfId="0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0" fontId="2" fillId="0" borderId="40" xfId="0" applyFont="1" applyBorder="1" applyAlignment="1" applyProtection="1">
      <alignment horizontal="center" vertical="center" shrinkToFit="1"/>
      <protection hidden="1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2" fillId="0" borderId="35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41" xfId="0" applyFont="1" applyBorder="1" applyAlignment="1" applyProtection="1">
      <alignment horizontal="center" vertical="center" shrinkToFit="1"/>
      <protection hidden="1"/>
    </xf>
    <xf numFmtId="0" fontId="2" fillId="0" borderId="21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23" xfId="0" applyFont="1" applyBorder="1" applyAlignment="1" applyProtection="1">
      <alignment horizontal="center" vertical="center" shrinkToFit="1"/>
      <protection hidden="1"/>
    </xf>
    <xf numFmtId="0" fontId="2" fillId="0" borderId="17" xfId="0" applyFont="1" applyBorder="1" applyAlignment="1" applyProtection="1">
      <alignment horizontal="center" vertical="center" shrinkToFit="1"/>
      <protection hidden="1"/>
    </xf>
    <xf numFmtId="0" fontId="2" fillId="0" borderId="24" xfId="0" applyFont="1" applyBorder="1" applyAlignment="1" applyProtection="1">
      <alignment horizontal="center" vertical="center" shrinkToFit="1"/>
      <protection hidden="1"/>
    </xf>
    <xf numFmtId="0" fontId="2" fillId="0" borderId="44" xfId="0" applyFont="1" applyBorder="1" applyAlignment="1" applyProtection="1">
      <alignment horizontal="center" vertical="center" shrinkToFit="1"/>
      <protection hidden="1"/>
    </xf>
    <xf numFmtId="0" fontId="2" fillId="0" borderId="27" xfId="0" applyFont="1" applyBorder="1" applyAlignment="1" applyProtection="1">
      <alignment horizontal="center" vertical="center" shrinkToFit="1"/>
      <protection hidden="1"/>
    </xf>
    <xf numFmtId="0" fontId="2" fillId="0" borderId="28" xfId="0" applyFont="1" applyBorder="1" applyAlignment="1" applyProtection="1">
      <alignment horizontal="center" vertical="center" shrinkToFit="1"/>
      <protection hidden="1"/>
    </xf>
    <xf numFmtId="0" fontId="2" fillId="0" borderId="25" xfId="0" applyFont="1" applyBorder="1" applyAlignment="1" applyProtection="1">
      <alignment horizontal="center" vertical="center" shrinkToFit="1"/>
      <protection hidden="1"/>
    </xf>
    <xf numFmtId="0" fontId="2" fillId="0" borderId="20" xfId="0" applyFont="1" applyBorder="1" applyAlignment="1" applyProtection="1">
      <alignment horizontal="center" vertical="center" shrinkToFit="1"/>
      <protection hidden="1"/>
    </xf>
    <xf numFmtId="0" fontId="2" fillId="0" borderId="26" xfId="0" applyFont="1" applyBorder="1" applyAlignment="1" applyProtection="1">
      <alignment horizontal="center" vertical="center" shrinkToFit="1"/>
      <protection hidden="1"/>
    </xf>
    <xf numFmtId="0" fontId="2" fillId="0" borderId="45" xfId="0" applyFont="1" applyBorder="1" applyAlignment="1" applyProtection="1">
      <alignment horizontal="center" vertical="center" shrinkToFit="1"/>
      <protection hidden="1"/>
    </xf>
    <xf numFmtId="0" fontId="8" fillId="0" borderId="36" xfId="0" applyFont="1" applyBorder="1" applyAlignment="1" applyProtection="1">
      <alignment vertical="center" shrinkToFit="1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center" vertical="center" shrinkToFit="1"/>
      <protection hidden="1"/>
    </xf>
    <xf numFmtId="0" fontId="5" fillId="3" borderId="0" xfId="0" applyFont="1" applyFill="1" applyAlignment="1">
      <alignment horizontal="center" vertical="center"/>
    </xf>
    <xf numFmtId="0" fontId="8" fillId="0" borderId="34" xfId="0" applyFont="1" applyBorder="1" applyAlignment="1" applyProtection="1">
      <alignment horizontal="center" vertical="center" shrinkToFi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49" fontId="6" fillId="0" borderId="46" xfId="0" applyNumberFormat="1" applyFont="1" applyBorder="1" applyProtection="1">
      <alignment vertical="center"/>
      <protection locked="0"/>
    </xf>
    <xf numFmtId="0" fontId="6" fillId="0" borderId="47" xfId="0" applyFont="1" applyBorder="1" applyProtection="1">
      <alignment vertical="center"/>
      <protection locked="0"/>
    </xf>
    <xf numFmtId="0" fontId="6" fillId="0" borderId="48" xfId="0" applyFont="1" applyBorder="1" applyProtection="1">
      <alignment vertical="center"/>
      <protection locked="0"/>
    </xf>
    <xf numFmtId="49" fontId="6" fillId="0" borderId="49" xfId="0" applyNumberFormat="1" applyFont="1" applyBorder="1" applyProtection="1">
      <alignment vertical="center"/>
      <protection locked="0"/>
    </xf>
    <xf numFmtId="0" fontId="6" fillId="0" borderId="50" xfId="0" applyFont="1" applyBorder="1" applyProtection="1">
      <alignment vertical="center"/>
      <protection locked="0"/>
    </xf>
    <xf numFmtId="0" fontId="6" fillId="0" borderId="51" xfId="0" applyFont="1" applyBorder="1" applyProtection="1">
      <alignment vertical="center"/>
      <protection locked="0"/>
    </xf>
    <xf numFmtId="0" fontId="6" fillId="0" borderId="52" xfId="0" applyFont="1" applyBorder="1" applyProtection="1">
      <alignment vertical="center"/>
      <protection locked="0"/>
    </xf>
    <xf numFmtId="0" fontId="5" fillId="3" borderId="0" xfId="0" applyFont="1" applyFill="1" applyBorder="1">
      <alignment vertical="center"/>
    </xf>
    <xf numFmtId="49" fontId="6" fillId="3" borderId="53" xfId="0" applyNumberFormat="1" applyFont="1" applyFill="1" applyBorder="1" applyProtection="1">
      <alignment vertical="center"/>
      <protection locked="0"/>
    </xf>
    <xf numFmtId="0" fontId="6" fillId="3" borderId="53" xfId="0" applyFont="1" applyFill="1" applyBorder="1" applyProtection="1">
      <alignment vertical="center"/>
      <protection locked="0"/>
    </xf>
    <xf numFmtId="0" fontId="6" fillId="3" borderId="0" xfId="0" applyFont="1" applyFill="1" applyBorder="1">
      <alignment vertical="center"/>
    </xf>
    <xf numFmtId="49" fontId="6" fillId="3" borderId="0" xfId="0" applyNumberFormat="1" applyFont="1" applyFill="1" applyBorder="1" applyProtection="1">
      <alignment vertical="center"/>
      <protection locked="0"/>
    </xf>
    <xf numFmtId="0" fontId="6" fillId="3" borderId="0" xfId="0" applyFont="1" applyFill="1" applyBorder="1" applyProtection="1">
      <alignment vertical="center"/>
      <protection locked="0"/>
    </xf>
    <xf numFmtId="49" fontId="6" fillId="3" borderId="54" xfId="0" applyNumberFormat="1" applyFont="1" applyFill="1" applyBorder="1" applyProtection="1">
      <alignment vertical="center"/>
      <protection locked="0"/>
    </xf>
    <xf numFmtId="0" fontId="6" fillId="3" borderId="54" xfId="0" applyFont="1" applyFill="1" applyBorder="1" applyProtection="1">
      <alignment vertical="center"/>
      <protection locked="0"/>
    </xf>
    <xf numFmtId="0" fontId="5" fillId="3" borderId="0" xfId="0" applyFont="1" applyFill="1" applyAlignment="1">
      <alignment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left" vertical="center" indent="1" shrinkToFit="1"/>
      <protection hidden="1"/>
    </xf>
    <xf numFmtId="0" fontId="2" fillId="0" borderId="2" xfId="0" applyFont="1" applyBorder="1" applyAlignment="1" applyProtection="1">
      <alignment horizontal="left" vertical="center" indent="1" shrinkToFit="1"/>
      <protection hidden="1"/>
    </xf>
    <xf numFmtId="0" fontId="2" fillId="0" borderId="37" xfId="0" applyFont="1" applyBorder="1" applyAlignment="1" applyProtection="1">
      <alignment horizontal="left" vertical="center" indent="1" shrinkToFit="1"/>
      <protection hidden="1"/>
    </xf>
    <xf numFmtId="0" fontId="3" fillId="0" borderId="5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8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10" fillId="0" borderId="15" xfId="0" applyFont="1" applyBorder="1" applyAlignment="1" applyProtection="1">
      <alignment horizontal="center" vertical="center"/>
      <protection hidden="1"/>
    </xf>
    <xf numFmtId="0" fontId="10" fillId="0" borderId="34" xfId="0" applyFont="1" applyBorder="1" applyAlignment="1" applyProtection="1">
      <alignment horizontal="center" vertical="center"/>
      <protection hidden="1"/>
    </xf>
    <xf numFmtId="0" fontId="9" fillId="0" borderId="27" xfId="0" applyFont="1" applyBorder="1" applyAlignment="1" applyProtection="1">
      <alignment horizontal="center" vertical="center" wrapText="1" shrinkToFit="1"/>
      <protection hidden="1"/>
    </xf>
    <xf numFmtId="0" fontId="9" fillId="0" borderId="27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8" fillId="0" borderId="16" xfId="0" applyFont="1" applyBorder="1" applyAlignment="1" applyProtection="1">
      <alignment horizontal="center" vertical="center" shrinkToFit="1"/>
      <protection hidden="1"/>
    </xf>
    <xf numFmtId="0" fontId="8" fillId="0" borderId="12" xfId="0" applyFont="1" applyBorder="1" applyAlignment="1" applyProtection="1">
      <alignment horizontal="center" vertical="center" shrinkToFit="1"/>
      <protection hidden="1"/>
    </xf>
    <xf numFmtId="0" fontId="10" fillId="0" borderId="39" xfId="0" applyFont="1" applyBorder="1" applyAlignment="1" applyProtection="1">
      <alignment horizontal="center" vertical="center" shrinkToFit="1"/>
      <protection hidden="1"/>
    </xf>
    <xf numFmtId="0" fontId="10" fillId="0" borderId="40" xfId="0" applyFont="1" applyBorder="1" applyAlignment="1" applyProtection="1">
      <alignment horizontal="center" vertical="center" shrinkToFit="1"/>
      <protection hidden="1"/>
    </xf>
    <xf numFmtId="0" fontId="8" fillId="0" borderId="5" xfId="0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 applyProtection="1">
      <alignment horizontal="center" vertical="center" shrinkToFit="1"/>
      <protection hidden="1"/>
    </xf>
    <xf numFmtId="0" fontId="2" fillId="0" borderId="33" xfId="0" applyFont="1" applyBorder="1" applyAlignment="1" applyProtection="1">
      <alignment horizontal="left" vertical="center" indent="1" shrinkToFit="1"/>
      <protection hidden="1"/>
    </xf>
    <xf numFmtId="0" fontId="2" fillId="0" borderId="22" xfId="0" applyFont="1" applyBorder="1" applyAlignment="1" applyProtection="1">
      <alignment horizontal="left" vertical="center" indent="1" shrinkToFit="1"/>
      <protection hidden="1"/>
    </xf>
    <xf numFmtId="0" fontId="2" fillId="0" borderId="38" xfId="0" applyFont="1" applyBorder="1" applyAlignment="1" applyProtection="1">
      <alignment horizontal="left" vertical="center" indent="1" shrinkToFit="1"/>
      <protection hidden="1"/>
    </xf>
    <xf numFmtId="0" fontId="8" fillId="0" borderId="15" xfId="0" applyFont="1" applyBorder="1" applyAlignment="1" applyProtection="1">
      <alignment vertical="center" shrinkToFit="1"/>
      <protection hidden="1"/>
    </xf>
    <xf numFmtId="0" fontId="8" fillId="0" borderId="16" xfId="0" applyFont="1" applyBorder="1" applyAlignment="1" applyProtection="1">
      <alignment vertical="center" shrinkToFit="1"/>
      <protection hidden="1"/>
    </xf>
    <xf numFmtId="0" fontId="2" fillId="0" borderId="16" xfId="0" applyFont="1" applyBorder="1" applyAlignment="1" applyProtection="1">
      <alignment horizontal="left" vertical="center" shrinkToFit="1"/>
      <protection hidden="1"/>
    </xf>
    <xf numFmtId="0" fontId="8" fillId="0" borderId="18" xfId="0" applyFont="1" applyBorder="1" applyAlignment="1" applyProtection="1">
      <alignment vertical="center" shrinkToFit="1"/>
      <protection hidden="1"/>
    </xf>
    <xf numFmtId="0" fontId="8" fillId="0" borderId="19" xfId="0" applyFont="1" applyBorder="1" applyAlignment="1" applyProtection="1">
      <alignment vertical="center" shrinkToFit="1"/>
      <protection hidden="1"/>
    </xf>
    <xf numFmtId="0" fontId="2" fillId="0" borderId="19" xfId="0" applyFont="1" applyBorder="1" applyAlignment="1" applyProtection="1">
      <alignment horizontal="left"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</xdr:row>
      <xdr:rowOff>23814</xdr:rowOff>
    </xdr:from>
    <xdr:to>
      <xdr:col>2</xdr:col>
      <xdr:colOff>85725</xdr:colOff>
      <xdr:row>5</xdr:row>
      <xdr:rowOff>17002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114300" y="489481"/>
          <a:ext cx="363008" cy="141354"/>
          <a:chOff x="28575" y="1905000"/>
          <a:chExt cx="361950" cy="161925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5</xdr:row>
      <xdr:rowOff>46038</xdr:rowOff>
    </xdr:from>
    <xdr:to>
      <xdr:col>3</xdr:col>
      <xdr:colOff>104775</xdr:colOff>
      <xdr:row>6</xdr:row>
      <xdr:rowOff>134475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114300" y="659871"/>
          <a:ext cx="540808" cy="141354"/>
          <a:chOff x="114300" y="2105025"/>
          <a:chExt cx="542925" cy="161925"/>
        </a:xfrm>
      </xdr:grpSpPr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7</xdr:row>
      <xdr:rowOff>19050</xdr:rowOff>
    </xdr:from>
    <xdr:to>
      <xdr:col>3</xdr:col>
      <xdr:colOff>104775</xdr:colOff>
      <xdr:row>8</xdr:row>
      <xdr:rowOff>115425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14300" y="833967"/>
          <a:ext cx="540808" cy="149291"/>
          <a:chOff x="19050" y="2305050"/>
          <a:chExt cx="542925" cy="161925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36</xdr:row>
      <xdr:rowOff>23814</xdr:rowOff>
    </xdr:from>
    <xdr:to>
      <xdr:col>2</xdr:col>
      <xdr:colOff>85725</xdr:colOff>
      <xdr:row>37</xdr:row>
      <xdr:rowOff>17001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114300" y="4807481"/>
          <a:ext cx="363008" cy="141353"/>
          <a:chOff x="28575" y="1905000"/>
          <a:chExt cx="361950" cy="161925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/>
        </xdr:nvSpPr>
        <xdr:spPr>
          <a:xfrm>
            <a:off x="28575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/>
        </xdr:nvSpPr>
        <xdr:spPr>
          <a:xfrm>
            <a:off x="209550" y="190500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37</xdr:row>
      <xdr:rowOff>46038</xdr:rowOff>
    </xdr:from>
    <xdr:to>
      <xdr:col>3</xdr:col>
      <xdr:colOff>104775</xdr:colOff>
      <xdr:row>38</xdr:row>
      <xdr:rowOff>134476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pSpPr/>
      </xdr:nvGrpSpPr>
      <xdr:grpSpPr>
        <a:xfrm>
          <a:off x="114300" y="4977871"/>
          <a:ext cx="540808" cy="141355"/>
          <a:chOff x="114300" y="2105025"/>
          <a:chExt cx="542925" cy="161925"/>
        </a:xfrm>
      </xdr:grpSpPr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11430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295275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正方形/長方形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/>
        </xdr:nvSpPr>
        <xdr:spPr>
          <a:xfrm>
            <a:off x="476250" y="2105025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114300</xdr:colOff>
      <xdr:row>39</xdr:row>
      <xdr:rowOff>19050</xdr:rowOff>
    </xdr:from>
    <xdr:to>
      <xdr:col>3</xdr:col>
      <xdr:colOff>104775</xdr:colOff>
      <xdr:row>40</xdr:row>
      <xdr:rowOff>107488</xdr:rowOff>
    </xdr:to>
    <xdr:grpSp>
      <xdr:nvGrpSpPr>
        <xdr:cNvPr id="25" name="グループ化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pSpPr/>
      </xdr:nvGrpSpPr>
      <xdr:grpSpPr>
        <a:xfrm>
          <a:off x="114300" y="5151967"/>
          <a:ext cx="540808" cy="141354"/>
          <a:chOff x="19050" y="2305050"/>
          <a:chExt cx="542925" cy="161925"/>
        </a:xfrm>
      </xdr:grpSpPr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>
          <a:xfrm>
            <a:off x="1905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/>
        </xdr:nvSpPr>
        <xdr:spPr>
          <a:xfrm>
            <a:off x="200025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/>
        </xdr:nvSpPr>
        <xdr:spPr>
          <a:xfrm>
            <a:off x="381000" y="2305050"/>
            <a:ext cx="180975" cy="161925"/>
          </a:xfrm>
          <a:prstGeom prst="rect">
            <a:avLst/>
          </a:prstGeom>
          <a:noFill/>
          <a:ln w="190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18</xdr:col>
      <xdr:colOff>84666</xdr:colOff>
      <xdr:row>12</xdr:row>
      <xdr:rowOff>0</xdr:rowOff>
    </xdr:from>
    <xdr:to>
      <xdr:col>31</xdr:col>
      <xdr:colOff>0</xdr:colOff>
      <xdr:row>27</xdr:row>
      <xdr:rowOff>63500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3783542" y="1391709"/>
          <a:ext cx="2735791" cy="2365374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「メンバー入力」に記入したものが入ります。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印刷の上、枠線で切り取ってください。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試合当日、受付で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1">
              <a:latin typeface="Meiryo UI" panose="020B0604030504040204" pitchFamily="50" charset="-128"/>
              <a:ea typeface="Meiryo UI" panose="020B0604030504040204" pitchFamily="50" charset="-128"/>
            </a:rPr>
            <a:t>１枚切り取って提出してください。　</a:t>
          </a:r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サイズは</a:t>
          </a:r>
          <a:r>
            <a:rPr kumimoji="1" lang="en-US" altLang="ja-JP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A4</a:t>
          </a:r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で拡大・縮小をせずに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印刷してください。</a:t>
          </a:r>
          <a:endParaRPr kumimoji="1" lang="en-US" altLang="ja-JP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3"/>
  <sheetViews>
    <sheetView tabSelected="1" zoomScale="80" zoomScaleNormal="80" workbookViewId="0">
      <selection sqref="A1:E1"/>
    </sheetView>
  </sheetViews>
  <sheetFormatPr defaultColWidth="0" defaultRowHeight="15.75" zeroHeight="1" x14ac:dyDescent="0.15"/>
  <cols>
    <col min="1" max="1" width="8.625" style="4" customWidth="1"/>
    <col min="2" max="2" width="13.75" style="4" customWidth="1"/>
    <col min="3" max="3" width="20.25" style="4" customWidth="1"/>
    <col min="4" max="4" width="10.5" style="4" customWidth="1"/>
    <col min="5" max="5" width="11.25" style="4" customWidth="1"/>
    <col min="6" max="16382" width="0" style="4" hidden="1"/>
    <col min="16383" max="16383" width="3.875" style="4" hidden="1" customWidth="1"/>
    <col min="16384" max="16384" width="61" style="4" hidden="1" customWidth="1"/>
  </cols>
  <sheetData>
    <row r="1" spans="1:5" s="1" customFormat="1" ht="106.5" customHeight="1" x14ac:dyDescent="0.15">
      <c r="A1" s="71" t="s">
        <v>27</v>
      </c>
      <c r="B1" s="71"/>
      <c r="C1" s="71"/>
      <c r="D1" s="71"/>
      <c r="E1" s="71"/>
    </row>
    <row r="2" spans="1:5" s="1" customFormat="1" ht="6.75" customHeight="1" x14ac:dyDescent="0.15">
      <c r="A2" s="2"/>
      <c r="B2" s="2"/>
      <c r="C2" s="2"/>
      <c r="D2" s="2"/>
      <c r="E2" s="2"/>
    </row>
    <row r="3" spans="1:5" s="1" customFormat="1" ht="33" customHeight="1" x14ac:dyDescent="0.15">
      <c r="A3" s="3" t="s">
        <v>2</v>
      </c>
      <c r="B3" s="72"/>
      <c r="C3" s="72"/>
      <c r="D3" s="72"/>
      <c r="E3" s="4"/>
    </row>
    <row r="4" spans="1:5" s="1" customFormat="1" ht="2.25" customHeight="1" x14ac:dyDescent="0.15">
      <c r="A4" s="3"/>
      <c r="B4" s="9"/>
      <c r="C4" s="9"/>
      <c r="D4" s="9"/>
      <c r="E4" s="4"/>
    </row>
    <row r="5" spans="1:5" s="1" customFormat="1" x14ac:dyDescent="0.15">
      <c r="A5" s="3"/>
      <c r="B5" s="53" t="s">
        <v>18</v>
      </c>
      <c r="C5" s="53" t="s">
        <v>3</v>
      </c>
      <c r="D5" s="53" t="s">
        <v>26</v>
      </c>
      <c r="E5" s="4"/>
    </row>
    <row r="6" spans="1:5" s="1" customFormat="1" x14ac:dyDescent="0.15">
      <c r="A6" s="3">
        <v>1</v>
      </c>
      <c r="B6" s="56"/>
      <c r="C6" s="57"/>
      <c r="D6" s="58"/>
      <c r="E6" s="4"/>
    </row>
    <row r="7" spans="1:5" s="1" customFormat="1" x14ac:dyDescent="0.15">
      <c r="A7" s="3">
        <v>2</v>
      </c>
      <c r="B7" s="59"/>
      <c r="C7" s="60"/>
      <c r="D7" s="61"/>
      <c r="E7" s="4"/>
    </row>
    <row r="8" spans="1:5" s="1" customFormat="1" x14ac:dyDescent="0.15">
      <c r="A8" s="3">
        <v>3</v>
      </c>
      <c r="B8" s="56"/>
      <c r="C8" s="60"/>
      <c r="D8" s="58"/>
      <c r="E8" s="4"/>
    </row>
    <row r="9" spans="1:5" s="1" customFormat="1" x14ac:dyDescent="0.15">
      <c r="A9" s="3">
        <v>4</v>
      </c>
      <c r="B9" s="59"/>
      <c r="C9" s="60"/>
      <c r="D9" s="61"/>
      <c r="E9" s="4"/>
    </row>
    <row r="10" spans="1:5" s="1" customFormat="1" x14ac:dyDescent="0.15">
      <c r="A10" s="3">
        <v>5</v>
      </c>
      <c r="B10" s="56"/>
      <c r="C10" s="60"/>
      <c r="D10" s="58"/>
      <c r="E10" s="4"/>
    </row>
    <row r="11" spans="1:5" s="1" customFormat="1" x14ac:dyDescent="0.15">
      <c r="A11" s="3">
        <v>6</v>
      </c>
      <c r="B11" s="59"/>
      <c r="C11" s="60"/>
      <c r="D11" s="61"/>
      <c r="E11" s="4"/>
    </row>
    <row r="12" spans="1:5" s="1" customFormat="1" x14ac:dyDescent="0.15">
      <c r="A12" s="3">
        <v>7</v>
      </c>
      <c r="B12" s="56"/>
      <c r="C12" s="60"/>
      <c r="D12" s="58"/>
      <c r="E12" s="4"/>
    </row>
    <row r="13" spans="1:5" s="1" customFormat="1" x14ac:dyDescent="0.15">
      <c r="A13" s="3">
        <v>8</v>
      </c>
      <c r="B13" s="59"/>
      <c r="C13" s="60"/>
      <c r="D13" s="61"/>
      <c r="E13" s="4"/>
    </row>
    <row r="14" spans="1:5" s="1" customFormat="1" x14ac:dyDescent="0.15">
      <c r="A14" s="3">
        <v>9</v>
      </c>
      <c r="B14" s="56"/>
      <c r="C14" s="60"/>
      <c r="D14" s="58"/>
      <c r="E14" s="4"/>
    </row>
    <row r="15" spans="1:5" s="1" customFormat="1" x14ac:dyDescent="0.15">
      <c r="A15" s="3">
        <v>10</v>
      </c>
      <c r="B15" s="59"/>
      <c r="C15" s="60"/>
      <c r="D15" s="61"/>
      <c r="E15" s="4"/>
    </row>
    <row r="16" spans="1:5" s="1" customFormat="1" x14ac:dyDescent="0.15">
      <c r="A16" s="3">
        <v>11</v>
      </c>
      <c r="B16" s="56"/>
      <c r="C16" s="60"/>
      <c r="D16" s="58"/>
      <c r="E16" s="4"/>
    </row>
    <row r="17" spans="1:5" s="1" customFormat="1" x14ac:dyDescent="0.15">
      <c r="A17" s="3">
        <v>12</v>
      </c>
      <c r="B17" s="59"/>
      <c r="C17" s="60"/>
      <c r="D17" s="61"/>
      <c r="E17" s="4"/>
    </row>
    <row r="18" spans="1:5" s="1" customFormat="1" x14ac:dyDescent="0.15">
      <c r="A18" s="3">
        <v>13</v>
      </c>
      <c r="B18" s="56"/>
      <c r="C18" s="60"/>
      <c r="D18" s="58"/>
      <c r="E18" s="4"/>
    </row>
    <row r="19" spans="1:5" s="1" customFormat="1" x14ac:dyDescent="0.15">
      <c r="A19" s="3">
        <v>14</v>
      </c>
      <c r="B19" s="59"/>
      <c r="C19" s="60"/>
      <c r="D19" s="61"/>
      <c r="E19" s="4"/>
    </row>
    <row r="20" spans="1:5" s="1" customFormat="1" x14ac:dyDescent="0.15">
      <c r="A20" s="3">
        <v>15</v>
      </c>
      <c r="B20" s="56"/>
      <c r="C20" s="60"/>
      <c r="D20" s="58"/>
      <c r="E20" s="4"/>
    </row>
    <row r="21" spans="1:5" s="1" customFormat="1" hidden="1" x14ac:dyDescent="0.15">
      <c r="A21" s="63"/>
      <c r="B21" s="64"/>
      <c r="C21" s="65"/>
      <c r="D21" s="65"/>
      <c r="E21" s="66"/>
    </row>
    <row r="22" spans="1:5" s="1" customFormat="1" hidden="1" x14ac:dyDescent="0.15">
      <c r="A22" s="63"/>
      <c r="B22" s="67"/>
      <c r="C22" s="68"/>
      <c r="D22" s="68"/>
      <c r="E22" s="66"/>
    </row>
    <row r="23" spans="1:5" s="1" customFormat="1" hidden="1" x14ac:dyDescent="0.15">
      <c r="A23" s="63"/>
      <c r="B23" s="69"/>
      <c r="C23" s="70"/>
      <c r="D23" s="68"/>
      <c r="E23" s="66"/>
    </row>
    <row r="24" spans="1:5" s="1" customFormat="1" x14ac:dyDescent="0.15">
      <c r="A24" s="3" t="s">
        <v>4</v>
      </c>
      <c r="B24" s="56"/>
      <c r="C24" s="61"/>
      <c r="D24" s="66"/>
      <c r="E24" s="4"/>
    </row>
    <row r="25" spans="1:5" s="1" customFormat="1" x14ac:dyDescent="0.15">
      <c r="A25" s="3" t="s">
        <v>5</v>
      </c>
      <c r="B25" s="59"/>
      <c r="C25" s="62"/>
      <c r="D25" s="4"/>
      <c r="E25" s="4"/>
    </row>
    <row r="26" spans="1:5" x14ac:dyDescent="0.15">
      <c r="A26" s="3"/>
    </row>
    <row r="27" spans="1:5" x14ac:dyDescent="0.15"/>
    <row r="33" hidden="1" x14ac:dyDescent="0.15"/>
  </sheetData>
  <mergeCells count="2">
    <mergeCell ref="A1:E1"/>
    <mergeCell ref="B3:D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FC108"/>
  <sheetViews>
    <sheetView view="pageBreakPreview" zoomScale="90" zoomScaleNormal="110" zoomScaleSheetLayoutView="90" workbookViewId="0">
      <selection activeCell="T9" sqref="T9"/>
    </sheetView>
  </sheetViews>
  <sheetFormatPr defaultColWidth="0" defaultRowHeight="0" customHeight="1" zeroHeight="1" x14ac:dyDescent="0.15"/>
  <cols>
    <col min="1" max="1" width="3" style="5" customWidth="1"/>
    <col min="2" max="4" width="2.125" style="5" customWidth="1"/>
    <col min="5" max="5" width="3" style="5" customWidth="1"/>
    <col min="6" max="8" width="2.875" style="5" customWidth="1"/>
    <col min="9" max="31" width="3" style="5" customWidth="1"/>
    <col min="32" max="16383" width="0" style="5" hidden="1"/>
    <col min="16384" max="16384" width="81.625" style="5" hidden="1" customWidth="1"/>
  </cols>
  <sheetData>
    <row r="1" spans="1:18" ht="12.75" customHeight="1" x14ac:dyDescent="0.15">
      <c r="A1" s="10" t="s">
        <v>15</v>
      </c>
      <c r="B1" s="11"/>
      <c r="C1" s="11"/>
      <c r="D1" s="11"/>
      <c r="E1" s="76" t="str">
        <f>IF(メンバー入力!$B$3="","",メンバー入力!$B$3)</f>
        <v/>
      </c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7"/>
    </row>
    <row r="2" spans="1:18" ht="6" customHeight="1" x14ac:dyDescent="0.15">
      <c r="A2" s="12" t="s">
        <v>1</v>
      </c>
      <c r="B2" s="13"/>
      <c r="C2" s="13"/>
      <c r="D2" s="13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9"/>
    </row>
    <row r="3" spans="1:18" ht="12.75" customHeight="1" x14ac:dyDescent="0.15">
      <c r="A3" s="14" t="s">
        <v>6</v>
      </c>
      <c r="B3" s="15"/>
      <c r="C3" s="15"/>
      <c r="D3" s="15"/>
      <c r="E3" s="15"/>
      <c r="F3" s="15"/>
      <c r="G3" s="15"/>
      <c r="H3" s="15"/>
      <c r="I3" s="15"/>
      <c r="J3" s="80" t="s">
        <v>19</v>
      </c>
      <c r="K3" s="80"/>
      <c r="L3" s="80"/>
      <c r="M3" s="80"/>
      <c r="N3" s="80"/>
      <c r="O3" s="80"/>
      <c r="P3" s="80"/>
      <c r="Q3" s="80"/>
      <c r="R3" s="81"/>
    </row>
    <row r="4" spans="1:18" ht="6" customHeight="1" thickBot="1" x14ac:dyDescent="0.2">
      <c r="A4" s="12" t="s">
        <v>7</v>
      </c>
      <c r="B4" s="13"/>
      <c r="C4" s="13"/>
      <c r="D4" s="13"/>
      <c r="E4" s="15"/>
      <c r="F4" s="15"/>
      <c r="G4" s="15"/>
      <c r="H4" s="15"/>
      <c r="I4" s="15"/>
      <c r="J4" s="80"/>
      <c r="K4" s="80"/>
      <c r="L4" s="80"/>
      <c r="M4" s="80"/>
      <c r="N4" s="80"/>
      <c r="O4" s="80"/>
      <c r="P4" s="80"/>
      <c r="Q4" s="80"/>
      <c r="R4" s="81"/>
    </row>
    <row r="5" spans="1:18" ht="12" customHeight="1" thickBot="1" x14ac:dyDescent="0.2">
      <c r="A5" s="16"/>
      <c r="B5" s="15"/>
      <c r="C5" s="15"/>
      <c r="D5" s="15"/>
      <c r="E5" s="17" t="s">
        <v>20</v>
      </c>
      <c r="F5" s="18"/>
      <c r="G5" s="15"/>
      <c r="H5" s="15"/>
      <c r="I5" s="18" t="s">
        <v>11</v>
      </c>
      <c r="J5" s="19">
        <v>1</v>
      </c>
      <c r="K5" s="19">
        <v>2</v>
      </c>
      <c r="L5" s="19">
        <v>3</v>
      </c>
      <c r="M5" s="19">
        <v>4</v>
      </c>
      <c r="N5" s="20" t="s">
        <v>9</v>
      </c>
      <c r="O5" s="19">
        <v>1</v>
      </c>
      <c r="P5" s="19">
        <v>2</v>
      </c>
      <c r="Q5" s="19">
        <v>3</v>
      </c>
      <c r="R5" s="19">
        <v>4</v>
      </c>
    </row>
    <row r="6" spans="1:18" ht="4.5" customHeight="1" thickBot="1" x14ac:dyDescent="0.2">
      <c r="A6" s="16"/>
      <c r="B6" s="15"/>
      <c r="C6" s="15"/>
      <c r="D6" s="15"/>
      <c r="E6" s="15"/>
      <c r="F6" s="18"/>
      <c r="G6" s="15"/>
      <c r="H6" s="15"/>
      <c r="I6" s="18"/>
      <c r="J6" s="18"/>
      <c r="K6" s="18"/>
      <c r="L6" s="18"/>
      <c r="M6" s="18"/>
      <c r="N6" s="18"/>
      <c r="O6" s="18"/>
      <c r="P6" s="18"/>
      <c r="Q6" s="18"/>
      <c r="R6" s="21"/>
    </row>
    <row r="7" spans="1:18" ht="12" customHeight="1" thickBot="1" x14ac:dyDescent="0.2">
      <c r="A7" s="16"/>
      <c r="B7" s="15"/>
      <c r="C7" s="15"/>
      <c r="D7" s="15"/>
      <c r="E7" s="17" t="s">
        <v>20</v>
      </c>
      <c r="F7" s="18"/>
      <c r="G7" s="15"/>
      <c r="H7" s="15"/>
      <c r="I7" s="20" t="s">
        <v>12</v>
      </c>
      <c r="J7" s="19">
        <v>1</v>
      </c>
      <c r="K7" s="19">
        <v>2</v>
      </c>
      <c r="L7" s="19">
        <v>3</v>
      </c>
      <c r="M7" s="19">
        <v>4</v>
      </c>
      <c r="N7" s="20" t="s">
        <v>10</v>
      </c>
      <c r="O7" s="19">
        <v>1</v>
      </c>
      <c r="P7" s="19">
        <v>2</v>
      </c>
      <c r="Q7" s="19">
        <v>3</v>
      </c>
      <c r="R7" s="19">
        <v>4</v>
      </c>
    </row>
    <row r="8" spans="1:18" ht="3.75" customHeight="1" x14ac:dyDescent="0.15">
      <c r="A8" s="16"/>
      <c r="B8" s="15"/>
      <c r="C8" s="15"/>
      <c r="D8" s="15"/>
      <c r="E8" s="15"/>
      <c r="F8" s="18"/>
      <c r="G8" s="15"/>
      <c r="H8" s="15"/>
      <c r="I8" s="18"/>
      <c r="J8" s="18"/>
      <c r="K8" s="18"/>
      <c r="L8" s="18"/>
      <c r="M8" s="18"/>
      <c r="N8" s="18"/>
      <c r="O8" s="18"/>
      <c r="P8" s="18"/>
      <c r="Q8" s="18"/>
      <c r="R8" s="21"/>
    </row>
    <row r="9" spans="1:18" ht="12" customHeight="1" thickBot="1" x14ac:dyDescent="0.2">
      <c r="A9" s="22"/>
      <c r="B9" s="23"/>
      <c r="C9" s="23"/>
      <c r="D9" s="23"/>
      <c r="E9" s="24" t="s">
        <v>21</v>
      </c>
      <c r="F9" s="25"/>
      <c r="G9" s="23"/>
      <c r="H9" s="23"/>
      <c r="I9" s="25"/>
      <c r="J9" s="25"/>
      <c r="K9" s="25"/>
      <c r="L9" s="25"/>
      <c r="M9" s="25"/>
      <c r="N9" s="25"/>
      <c r="O9" s="25"/>
      <c r="P9" s="25"/>
      <c r="Q9" s="25"/>
      <c r="R9" s="26"/>
    </row>
    <row r="10" spans="1:18" ht="9.9499999999999993" customHeight="1" x14ac:dyDescent="0.15">
      <c r="A10" s="82" t="s">
        <v>0</v>
      </c>
      <c r="B10" s="84" t="s">
        <v>8</v>
      </c>
      <c r="C10" s="85"/>
      <c r="D10" s="85"/>
      <c r="E10" s="87" t="s">
        <v>22</v>
      </c>
      <c r="F10" s="87"/>
      <c r="G10" s="87"/>
      <c r="H10" s="87"/>
      <c r="I10" s="87"/>
      <c r="J10" s="87"/>
      <c r="K10" s="87"/>
      <c r="L10" s="89" t="s">
        <v>0</v>
      </c>
      <c r="M10" s="27" t="s">
        <v>13</v>
      </c>
      <c r="N10" s="91" t="s">
        <v>23</v>
      </c>
      <c r="O10" s="91"/>
      <c r="P10" s="91"/>
      <c r="Q10" s="91"/>
      <c r="R10" s="92"/>
    </row>
    <row r="11" spans="1:18" ht="6" customHeight="1" x14ac:dyDescent="0.15">
      <c r="A11" s="83"/>
      <c r="B11" s="86"/>
      <c r="C11" s="86"/>
      <c r="D11" s="86"/>
      <c r="E11" s="88"/>
      <c r="F11" s="88"/>
      <c r="G11" s="88"/>
      <c r="H11" s="88"/>
      <c r="I11" s="88"/>
      <c r="J11" s="88"/>
      <c r="K11" s="88"/>
      <c r="L11" s="90"/>
      <c r="M11" s="28" t="s">
        <v>14</v>
      </c>
      <c r="N11" s="29">
        <v>1</v>
      </c>
      <c r="O11" s="29">
        <v>2</v>
      </c>
      <c r="P11" s="29">
        <v>3</v>
      </c>
      <c r="Q11" s="29">
        <v>4</v>
      </c>
      <c r="R11" s="30">
        <v>5</v>
      </c>
    </row>
    <row r="12" spans="1:18" ht="12" customHeight="1" x14ac:dyDescent="0.15">
      <c r="A12" s="54">
        <v>1</v>
      </c>
      <c r="B12" s="31" t="str">
        <f>MID(RIGHT(メンバー入力!B6,3),1,1)</f>
        <v/>
      </c>
      <c r="C12" s="31" t="str">
        <f>MID(RIGHT(メンバー入力!B6,3),2,1)</f>
        <v/>
      </c>
      <c r="D12" s="31" t="str">
        <f>MID(RIGHT(メンバー入力!B6,3),3,1)</f>
        <v/>
      </c>
      <c r="E12" s="73" t="str">
        <f>IF(メンバー入力!C6="","",メンバー入力!C6)</f>
        <v/>
      </c>
      <c r="F12" s="74"/>
      <c r="G12" s="74"/>
      <c r="H12" s="74"/>
      <c r="I12" s="74"/>
      <c r="J12" s="74"/>
      <c r="K12" s="75"/>
      <c r="L12" s="32" t="str">
        <f>IF(メンバー入力!D6="","",メンバー入力!D6)</f>
        <v/>
      </c>
      <c r="M12" s="32"/>
      <c r="N12" s="33"/>
      <c r="O12" s="31"/>
      <c r="P12" s="31"/>
      <c r="Q12" s="31"/>
      <c r="R12" s="34"/>
    </row>
    <row r="13" spans="1:18" ht="12" customHeight="1" x14ac:dyDescent="0.15">
      <c r="A13" s="54">
        <v>2</v>
      </c>
      <c r="B13" s="31" t="str">
        <f>MID(RIGHT(メンバー入力!B7,3),1,1)</f>
        <v/>
      </c>
      <c r="C13" s="31" t="str">
        <f>MID(RIGHT(メンバー入力!B7,3),2,1)</f>
        <v/>
      </c>
      <c r="D13" s="31" t="str">
        <f>MID(RIGHT(メンバー入力!B7,3),3,1)</f>
        <v/>
      </c>
      <c r="E13" s="73" t="str">
        <f>IF(メンバー入力!C7="","",メンバー入力!C7)</f>
        <v/>
      </c>
      <c r="F13" s="74"/>
      <c r="G13" s="74"/>
      <c r="H13" s="74"/>
      <c r="I13" s="74"/>
      <c r="J13" s="74"/>
      <c r="K13" s="75"/>
      <c r="L13" s="32" t="str">
        <f>IF(メンバー入力!D7="","",メンバー入力!D7)</f>
        <v/>
      </c>
      <c r="M13" s="32"/>
      <c r="N13" s="33"/>
      <c r="O13" s="31"/>
      <c r="P13" s="31"/>
      <c r="Q13" s="31"/>
      <c r="R13" s="34"/>
    </row>
    <row r="14" spans="1:18" ht="12" customHeight="1" x14ac:dyDescent="0.15">
      <c r="A14" s="54">
        <v>3</v>
      </c>
      <c r="B14" s="31" t="str">
        <f>MID(RIGHT(メンバー入力!B8,3),1,1)</f>
        <v/>
      </c>
      <c r="C14" s="31" t="str">
        <f>MID(RIGHT(メンバー入力!B8,3),2,1)</f>
        <v/>
      </c>
      <c r="D14" s="31" t="str">
        <f>MID(RIGHT(メンバー入力!B8,3),3,1)</f>
        <v/>
      </c>
      <c r="E14" s="73" t="str">
        <f>IF(メンバー入力!C8="","",メンバー入力!C8)</f>
        <v/>
      </c>
      <c r="F14" s="74"/>
      <c r="G14" s="74"/>
      <c r="H14" s="74"/>
      <c r="I14" s="74"/>
      <c r="J14" s="74"/>
      <c r="K14" s="75"/>
      <c r="L14" s="32" t="str">
        <f>IF(メンバー入力!D8="","",メンバー入力!D8)</f>
        <v/>
      </c>
      <c r="M14" s="32"/>
      <c r="N14" s="33"/>
      <c r="O14" s="31"/>
      <c r="P14" s="31"/>
      <c r="Q14" s="31"/>
      <c r="R14" s="34"/>
    </row>
    <row r="15" spans="1:18" ht="12" customHeight="1" x14ac:dyDescent="0.15">
      <c r="A15" s="54">
        <v>4</v>
      </c>
      <c r="B15" s="31" t="str">
        <f>MID(RIGHT(メンバー入力!B9,3),1,1)</f>
        <v/>
      </c>
      <c r="C15" s="31" t="str">
        <f>MID(RIGHT(メンバー入力!B9,3),2,1)</f>
        <v/>
      </c>
      <c r="D15" s="31" t="str">
        <f>MID(RIGHT(メンバー入力!B9,3),3,1)</f>
        <v/>
      </c>
      <c r="E15" s="73" t="str">
        <f>IF(メンバー入力!C9="","",メンバー入力!C9)</f>
        <v/>
      </c>
      <c r="F15" s="74"/>
      <c r="G15" s="74"/>
      <c r="H15" s="74"/>
      <c r="I15" s="74"/>
      <c r="J15" s="74"/>
      <c r="K15" s="75"/>
      <c r="L15" s="32" t="str">
        <f>IF(メンバー入力!D9="","",メンバー入力!D9)</f>
        <v/>
      </c>
      <c r="M15" s="32"/>
      <c r="N15" s="33"/>
      <c r="O15" s="31"/>
      <c r="P15" s="31"/>
      <c r="Q15" s="31"/>
      <c r="R15" s="34"/>
    </row>
    <row r="16" spans="1:18" ht="12" customHeight="1" x14ac:dyDescent="0.15">
      <c r="A16" s="54">
        <v>5</v>
      </c>
      <c r="B16" s="31" t="str">
        <f>MID(RIGHT(メンバー入力!B10,3),1,1)</f>
        <v/>
      </c>
      <c r="C16" s="31" t="str">
        <f>MID(RIGHT(メンバー入力!B10,3),2,1)</f>
        <v/>
      </c>
      <c r="D16" s="31" t="str">
        <f>MID(RIGHT(メンバー入力!B10,3),3,1)</f>
        <v/>
      </c>
      <c r="E16" s="73" t="str">
        <f>IF(メンバー入力!C10="","",メンバー入力!C10)</f>
        <v/>
      </c>
      <c r="F16" s="74"/>
      <c r="G16" s="74"/>
      <c r="H16" s="74"/>
      <c r="I16" s="74"/>
      <c r="J16" s="74"/>
      <c r="K16" s="75"/>
      <c r="L16" s="32" t="str">
        <f>IF(メンバー入力!D10="","",メンバー入力!D10)</f>
        <v/>
      </c>
      <c r="M16" s="32"/>
      <c r="N16" s="33"/>
      <c r="O16" s="31"/>
      <c r="P16" s="31"/>
      <c r="Q16" s="31"/>
      <c r="R16" s="34"/>
    </row>
    <row r="17" spans="1:18" ht="12" customHeight="1" x14ac:dyDescent="0.15">
      <c r="A17" s="54">
        <v>6</v>
      </c>
      <c r="B17" s="31" t="str">
        <f>MID(RIGHT(メンバー入力!B11,3),1,1)</f>
        <v/>
      </c>
      <c r="C17" s="31" t="str">
        <f>MID(RIGHT(メンバー入力!B11,3),2,1)</f>
        <v/>
      </c>
      <c r="D17" s="31" t="str">
        <f>MID(RIGHT(メンバー入力!B11,3),3,1)</f>
        <v/>
      </c>
      <c r="E17" s="73" t="str">
        <f>IF(メンバー入力!C11="","",メンバー入力!C11)</f>
        <v/>
      </c>
      <c r="F17" s="74"/>
      <c r="G17" s="74"/>
      <c r="H17" s="74"/>
      <c r="I17" s="74"/>
      <c r="J17" s="74"/>
      <c r="K17" s="75"/>
      <c r="L17" s="32" t="str">
        <f>IF(メンバー入力!D11="","",メンバー入力!D11)</f>
        <v/>
      </c>
      <c r="M17" s="32"/>
      <c r="N17" s="33"/>
      <c r="O17" s="31"/>
      <c r="P17" s="31"/>
      <c r="Q17" s="31"/>
      <c r="R17" s="34"/>
    </row>
    <row r="18" spans="1:18" ht="12" customHeight="1" x14ac:dyDescent="0.15">
      <c r="A18" s="54">
        <v>7</v>
      </c>
      <c r="B18" s="31" t="str">
        <f>MID(RIGHT(メンバー入力!B12,3),1,1)</f>
        <v/>
      </c>
      <c r="C18" s="31" t="str">
        <f>MID(RIGHT(メンバー入力!B12,3),2,1)</f>
        <v/>
      </c>
      <c r="D18" s="31" t="str">
        <f>MID(RIGHT(メンバー入力!B12,3),3,1)</f>
        <v/>
      </c>
      <c r="E18" s="73" t="str">
        <f>IF(メンバー入力!C12="","",メンバー入力!C12)</f>
        <v/>
      </c>
      <c r="F18" s="74"/>
      <c r="G18" s="74"/>
      <c r="H18" s="74"/>
      <c r="I18" s="74"/>
      <c r="J18" s="74"/>
      <c r="K18" s="75"/>
      <c r="L18" s="32" t="str">
        <f>IF(メンバー入力!D12="","",メンバー入力!D12)</f>
        <v/>
      </c>
      <c r="M18" s="32"/>
      <c r="N18" s="33"/>
      <c r="O18" s="31"/>
      <c r="P18" s="31"/>
      <c r="Q18" s="31"/>
      <c r="R18" s="34"/>
    </row>
    <row r="19" spans="1:18" ht="12" customHeight="1" x14ac:dyDescent="0.15">
      <c r="A19" s="54">
        <v>8</v>
      </c>
      <c r="B19" s="31" t="str">
        <f>MID(RIGHT(メンバー入力!B13,3),1,1)</f>
        <v/>
      </c>
      <c r="C19" s="31" t="str">
        <f>MID(RIGHT(メンバー入力!B13,3),2,1)</f>
        <v/>
      </c>
      <c r="D19" s="31" t="str">
        <f>MID(RIGHT(メンバー入力!B13,3),3,1)</f>
        <v/>
      </c>
      <c r="E19" s="73" t="str">
        <f>IF(メンバー入力!C13="","",メンバー入力!C13)</f>
        <v/>
      </c>
      <c r="F19" s="74"/>
      <c r="G19" s="74"/>
      <c r="H19" s="74"/>
      <c r="I19" s="74"/>
      <c r="J19" s="74"/>
      <c r="K19" s="75"/>
      <c r="L19" s="32" t="str">
        <f>IF(メンバー入力!D13="","",メンバー入力!D13)</f>
        <v/>
      </c>
      <c r="M19" s="32"/>
      <c r="N19" s="33"/>
      <c r="O19" s="31"/>
      <c r="P19" s="31"/>
      <c r="Q19" s="31"/>
      <c r="R19" s="34"/>
    </row>
    <row r="20" spans="1:18" ht="12" customHeight="1" x14ac:dyDescent="0.15">
      <c r="A20" s="54">
        <v>9</v>
      </c>
      <c r="B20" s="31" t="str">
        <f>MID(RIGHT(メンバー入力!B14,3),1,1)</f>
        <v/>
      </c>
      <c r="C20" s="31" t="str">
        <f>MID(RIGHT(メンバー入力!B14,3),2,1)</f>
        <v/>
      </c>
      <c r="D20" s="31" t="str">
        <f>MID(RIGHT(メンバー入力!B14,3),3,1)</f>
        <v/>
      </c>
      <c r="E20" s="73" t="str">
        <f>IF(メンバー入力!C14="","",メンバー入力!C14)</f>
        <v/>
      </c>
      <c r="F20" s="74"/>
      <c r="G20" s="74"/>
      <c r="H20" s="74"/>
      <c r="I20" s="74"/>
      <c r="J20" s="74"/>
      <c r="K20" s="75"/>
      <c r="L20" s="32" t="str">
        <f>IF(メンバー入力!D14="","",メンバー入力!D14)</f>
        <v/>
      </c>
      <c r="M20" s="32"/>
      <c r="N20" s="33"/>
      <c r="O20" s="31"/>
      <c r="P20" s="31"/>
      <c r="Q20" s="31"/>
      <c r="R20" s="34"/>
    </row>
    <row r="21" spans="1:18" ht="12" customHeight="1" x14ac:dyDescent="0.15">
      <c r="A21" s="54">
        <v>10</v>
      </c>
      <c r="B21" s="31" t="str">
        <f>MID(RIGHT(メンバー入力!B15,3),1,1)</f>
        <v/>
      </c>
      <c r="C21" s="31" t="str">
        <f>MID(RIGHT(メンバー入力!B15,3),2,1)</f>
        <v/>
      </c>
      <c r="D21" s="31" t="str">
        <f>MID(RIGHT(メンバー入力!B15,3),3,1)</f>
        <v/>
      </c>
      <c r="E21" s="73" t="str">
        <f>IF(メンバー入力!C15="","",メンバー入力!C15)</f>
        <v/>
      </c>
      <c r="F21" s="74"/>
      <c r="G21" s="74"/>
      <c r="H21" s="74"/>
      <c r="I21" s="74"/>
      <c r="J21" s="74"/>
      <c r="K21" s="75"/>
      <c r="L21" s="32" t="str">
        <f>IF(メンバー入力!D15="","",メンバー入力!D15)</f>
        <v/>
      </c>
      <c r="M21" s="32"/>
      <c r="N21" s="33"/>
      <c r="O21" s="31"/>
      <c r="P21" s="31"/>
      <c r="Q21" s="31"/>
      <c r="R21" s="34"/>
    </row>
    <row r="22" spans="1:18" ht="12" customHeight="1" x14ac:dyDescent="0.15">
      <c r="A22" s="54">
        <v>11</v>
      </c>
      <c r="B22" s="31" t="str">
        <f>MID(RIGHT(メンバー入力!B16,3),1,1)</f>
        <v/>
      </c>
      <c r="C22" s="31" t="str">
        <f>MID(RIGHT(メンバー入力!B16,3),2,1)</f>
        <v/>
      </c>
      <c r="D22" s="31" t="str">
        <f>MID(RIGHT(メンバー入力!B16,3),3,1)</f>
        <v/>
      </c>
      <c r="E22" s="73" t="str">
        <f>IF(メンバー入力!C16="","",メンバー入力!C16)</f>
        <v/>
      </c>
      <c r="F22" s="74"/>
      <c r="G22" s="74"/>
      <c r="H22" s="74"/>
      <c r="I22" s="74"/>
      <c r="J22" s="74"/>
      <c r="K22" s="75"/>
      <c r="L22" s="32" t="str">
        <f>IF(メンバー入力!D16="","",メンバー入力!D16)</f>
        <v/>
      </c>
      <c r="M22" s="32"/>
      <c r="N22" s="33"/>
      <c r="O22" s="31"/>
      <c r="P22" s="31"/>
      <c r="Q22" s="31"/>
      <c r="R22" s="34"/>
    </row>
    <row r="23" spans="1:18" ht="12" customHeight="1" x14ac:dyDescent="0.15">
      <c r="A23" s="54">
        <v>12</v>
      </c>
      <c r="B23" s="31" t="str">
        <f>MID(RIGHT(メンバー入力!B17,3),1,1)</f>
        <v/>
      </c>
      <c r="C23" s="31" t="str">
        <f>MID(RIGHT(メンバー入力!B17,3),2,1)</f>
        <v/>
      </c>
      <c r="D23" s="31" t="str">
        <f>MID(RIGHT(メンバー入力!B17,3),3,1)</f>
        <v/>
      </c>
      <c r="E23" s="73" t="str">
        <f>IF(メンバー入力!C17="","",メンバー入力!C17)</f>
        <v/>
      </c>
      <c r="F23" s="74"/>
      <c r="G23" s="74"/>
      <c r="H23" s="74"/>
      <c r="I23" s="74"/>
      <c r="J23" s="74"/>
      <c r="K23" s="75"/>
      <c r="L23" s="32" t="str">
        <f>IF(メンバー入力!D17="","",メンバー入力!D17)</f>
        <v/>
      </c>
      <c r="M23" s="32"/>
      <c r="N23" s="33"/>
      <c r="O23" s="31"/>
      <c r="P23" s="31"/>
      <c r="Q23" s="31"/>
      <c r="R23" s="34"/>
    </row>
    <row r="24" spans="1:18" ht="12" customHeight="1" x14ac:dyDescent="0.15">
      <c r="A24" s="54">
        <v>13</v>
      </c>
      <c r="B24" s="31" t="str">
        <f>MID(RIGHT(メンバー入力!B18,3),1,1)</f>
        <v/>
      </c>
      <c r="C24" s="31" t="str">
        <f>MID(RIGHT(メンバー入力!B18,3),2,1)</f>
        <v/>
      </c>
      <c r="D24" s="31" t="str">
        <f>MID(RIGHT(メンバー入力!B18,3),3,1)</f>
        <v/>
      </c>
      <c r="E24" s="73" t="str">
        <f>IF(メンバー入力!C18="","",メンバー入力!C18)</f>
        <v/>
      </c>
      <c r="F24" s="74"/>
      <c r="G24" s="74"/>
      <c r="H24" s="74"/>
      <c r="I24" s="74"/>
      <c r="J24" s="74"/>
      <c r="K24" s="75"/>
      <c r="L24" s="32" t="str">
        <f>IF(メンバー入力!D18="","",メンバー入力!D18)</f>
        <v/>
      </c>
      <c r="M24" s="32"/>
      <c r="N24" s="33"/>
      <c r="O24" s="31"/>
      <c r="P24" s="31"/>
      <c r="Q24" s="31"/>
      <c r="R24" s="34"/>
    </row>
    <row r="25" spans="1:18" ht="12" customHeight="1" x14ac:dyDescent="0.15">
      <c r="A25" s="54">
        <v>14</v>
      </c>
      <c r="B25" s="31" t="str">
        <f>MID(RIGHT(メンバー入力!B19,3),1,1)</f>
        <v/>
      </c>
      <c r="C25" s="31" t="str">
        <f>MID(RIGHT(メンバー入力!B19,3),2,1)</f>
        <v/>
      </c>
      <c r="D25" s="31" t="str">
        <f>MID(RIGHT(メンバー入力!B19,3),3,1)</f>
        <v/>
      </c>
      <c r="E25" s="73" t="str">
        <f>IF(メンバー入力!C19="","",メンバー入力!C19)</f>
        <v/>
      </c>
      <c r="F25" s="74"/>
      <c r="G25" s="74"/>
      <c r="H25" s="74"/>
      <c r="I25" s="74"/>
      <c r="J25" s="74"/>
      <c r="K25" s="75"/>
      <c r="L25" s="32" t="str">
        <f>IF(メンバー入力!D19="","",メンバー入力!D19)</f>
        <v/>
      </c>
      <c r="M25" s="32"/>
      <c r="N25" s="33"/>
      <c r="O25" s="31"/>
      <c r="P25" s="31"/>
      <c r="Q25" s="31"/>
      <c r="R25" s="34"/>
    </row>
    <row r="26" spans="1:18" ht="12" customHeight="1" x14ac:dyDescent="0.15">
      <c r="A26" s="54">
        <v>15</v>
      </c>
      <c r="B26" s="31" t="str">
        <f>MID(RIGHT(メンバー入力!B20,3),1,1)</f>
        <v/>
      </c>
      <c r="C26" s="31" t="str">
        <f>MID(RIGHT(メンバー入力!B20,3),2,1)</f>
        <v/>
      </c>
      <c r="D26" s="31" t="str">
        <f>MID(RIGHT(メンバー入力!B20,3),3,1)</f>
        <v/>
      </c>
      <c r="E26" s="73" t="str">
        <f>IF(メンバー入力!C20="","",メンバー入力!C20)</f>
        <v/>
      </c>
      <c r="F26" s="74"/>
      <c r="G26" s="74"/>
      <c r="H26" s="74"/>
      <c r="I26" s="74"/>
      <c r="J26" s="74"/>
      <c r="K26" s="75"/>
      <c r="L26" s="32" t="str">
        <f>IF(メンバー入力!D20="","",メンバー入力!D20)</f>
        <v/>
      </c>
      <c r="M26" s="32"/>
      <c r="N26" s="33"/>
      <c r="O26" s="31"/>
      <c r="P26" s="31"/>
      <c r="Q26" s="31"/>
      <c r="R26" s="34"/>
    </row>
    <row r="27" spans="1:18" ht="12" customHeight="1" x14ac:dyDescent="0.15">
      <c r="A27" s="54">
        <v>16</v>
      </c>
      <c r="B27" s="31" t="str">
        <f>MID(RIGHT(メンバー入力!B21,3),1,1)</f>
        <v/>
      </c>
      <c r="C27" s="31" t="str">
        <f>MID(RIGHT(メンバー入力!B21,3),2,1)</f>
        <v/>
      </c>
      <c r="D27" s="31" t="str">
        <f>MID(RIGHT(メンバー入力!B21,3),3,1)</f>
        <v/>
      </c>
      <c r="E27" s="73" t="str">
        <f>IF(メンバー入力!C21="","",メンバー入力!C21)</f>
        <v/>
      </c>
      <c r="F27" s="74"/>
      <c r="G27" s="74"/>
      <c r="H27" s="74"/>
      <c r="I27" s="74"/>
      <c r="J27" s="74"/>
      <c r="K27" s="75"/>
      <c r="L27" s="32" t="str">
        <f>IF(メンバー入力!D21="","",メンバー入力!D21)</f>
        <v/>
      </c>
      <c r="M27" s="32"/>
      <c r="N27" s="33"/>
      <c r="O27" s="31"/>
      <c r="P27" s="31"/>
      <c r="Q27" s="31"/>
      <c r="R27" s="34"/>
    </row>
    <row r="28" spans="1:18" ht="12" customHeight="1" x14ac:dyDescent="0.15">
      <c r="A28" s="54">
        <v>17</v>
      </c>
      <c r="B28" s="31" t="str">
        <f>MID(RIGHT(メンバー入力!B22,3),1,1)</f>
        <v/>
      </c>
      <c r="C28" s="31" t="str">
        <f>MID(RIGHT(メンバー入力!B22,3),2,1)</f>
        <v/>
      </c>
      <c r="D28" s="31" t="str">
        <f>MID(RIGHT(メンバー入力!B22,3),3,1)</f>
        <v/>
      </c>
      <c r="E28" s="73" t="str">
        <f>IF(メンバー入力!C22="","",メンバー入力!C22)</f>
        <v/>
      </c>
      <c r="F28" s="74"/>
      <c r="G28" s="74"/>
      <c r="H28" s="74"/>
      <c r="I28" s="74"/>
      <c r="J28" s="74"/>
      <c r="K28" s="75"/>
      <c r="L28" s="32" t="str">
        <f>IF(メンバー入力!D22="","",メンバー入力!D22)</f>
        <v/>
      </c>
      <c r="M28" s="32"/>
      <c r="N28" s="33"/>
      <c r="O28" s="31"/>
      <c r="P28" s="31"/>
      <c r="Q28" s="31"/>
      <c r="R28" s="34"/>
    </row>
    <row r="29" spans="1:18" ht="12" customHeight="1" thickBot="1" x14ac:dyDescent="0.2">
      <c r="A29" s="55">
        <v>18</v>
      </c>
      <c r="B29" s="35" t="str">
        <f>MID(RIGHT(メンバー入力!B23,3),1,1)</f>
        <v/>
      </c>
      <c r="C29" s="35" t="str">
        <f>MID(RIGHT(メンバー入力!B23,3),2,1)</f>
        <v/>
      </c>
      <c r="D29" s="35" t="str">
        <f>MID(RIGHT(メンバー入力!B23,3),3,1)</f>
        <v/>
      </c>
      <c r="E29" s="93" t="str">
        <f>IF(メンバー入力!C23="","",メンバー入力!C23)</f>
        <v/>
      </c>
      <c r="F29" s="94"/>
      <c r="G29" s="94"/>
      <c r="H29" s="94"/>
      <c r="I29" s="94"/>
      <c r="J29" s="94"/>
      <c r="K29" s="95"/>
      <c r="L29" s="36" t="str">
        <f>IF(メンバー入力!D23="","",メンバー入力!D23)</f>
        <v/>
      </c>
      <c r="M29" s="36"/>
      <c r="N29" s="37"/>
      <c r="O29" s="35"/>
      <c r="P29" s="35"/>
      <c r="Q29" s="35"/>
      <c r="R29" s="38"/>
    </row>
    <row r="30" spans="1:18" ht="12" customHeight="1" x14ac:dyDescent="0.15">
      <c r="A30" s="96" t="s">
        <v>24</v>
      </c>
      <c r="B30" s="97"/>
      <c r="C30" s="97"/>
      <c r="D30" s="97"/>
      <c r="E30" s="97"/>
      <c r="F30" s="39" t="str">
        <f>MID(RIGHT(メンバー入力!B24,3),1,1)</f>
        <v/>
      </c>
      <c r="G30" s="40" t="str">
        <f>MID(RIGHT(メンバー入力!B24,3),2,1)</f>
        <v/>
      </c>
      <c r="H30" s="41" t="str">
        <f>MID(RIGHT(メンバー入力!B24,3),3,1)</f>
        <v/>
      </c>
      <c r="I30" s="98" t="str">
        <f>IF(メンバー入力!C24="","",メンバー入力!C24)</f>
        <v/>
      </c>
      <c r="J30" s="98"/>
      <c r="K30" s="98"/>
      <c r="L30" s="98"/>
      <c r="M30" s="98"/>
      <c r="N30" s="98"/>
      <c r="O30" s="98"/>
      <c r="P30" s="42"/>
      <c r="Q30" s="43"/>
      <c r="R30" s="44"/>
    </row>
    <row r="31" spans="1:18" ht="12" customHeight="1" thickBot="1" x14ac:dyDescent="0.2">
      <c r="A31" s="99" t="s">
        <v>25</v>
      </c>
      <c r="B31" s="100"/>
      <c r="C31" s="100"/>
      <c r="D31" s="100"/>
      <c r="E31" s="100"/>
      <c r="F31" s="45" t="str">
        <f>MID(RIGHT(メンバー入力!B25,3),1,1)</f>
        <v/>
      </c>
      <c r="G31" s="46" t="str">
        <f>MID(RIGHT(メンバー入力!B25,3),2,1)</f>
        <v/>
      </c>
      <c r="H31" s="47" t="str">
        <f>MID(RIGHT(メンバー入力!B25,3),3,1)</f>
        <v/>
      </c>
      <c r="I31" s="101" t="str">
        <f>IF(メンバー入力!C25="","",メンバー入力!C25)</f>
        <v/>
      </c>
      <c r="J31" s="101"/>
      <c r="K31" s="101"/>
      <c r="L31" s="101"/>
      <c r="M31" s="101"/>
      <c r="N31" s="101"/>
      <c r="O31" s="101"/>
      <c r="P31" s="48"/>
      <c r="Q31" s="35"/>
      <c r="R31" s="38"/>
    </row>
    <row r="32" spans="1:18" ht="12" customHeight="1" thickBot="1" x14ac:dyDescent="0.2">
      <c r="A32" s="49"/>
      <c r="B32" s="50"/>
      <c r="C32" s="50"/>
      <c r="D32" s="50"/>
      <c r="E32" s="50"/>
      <c r="F32" s="51"/>
      <c r="G32" s="51"/>
      <c r="H32" s="51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18" ht="12.75" customHeight="1" x14ac:dyDescent="0.15">
      <c r="A33" s="10" t="s">
        <v>16</v>
      </c>
      <c r="B33" s="11"/>
      <c r="C33" s="11"/>
      <c r="D33" s="11"/>
      <c r="E33" s="76" t="str">
        <f>IF(メンバー入力!$B$3="","",メンバー入力!$B$3)</f>
        <v/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7"/>
    </row>
    <row r="34" spans="1:18" ht="6" customHeight="1" x14ac:dyDescent="0.15">
      <c r="A34" s="12" t="s">
        <v>17</v>
      </c>
      <c r="B34" s="13"/>
      <c r="C34" s="13"/>
      <c r="D34" s="13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9"/>
    </row>
    <row r="35" spans="1:18" ht="12" customHeight="1" x14ac:dyDescent="0.15">
      <c r="A35" s="14" t="s">
        <v>6</v>
      </c>
      <c r="B35" s="15"/>
      <c r="C35" s="15"/>
      <c r="D35" s="15"/>
      <c r="E35" s="15"/>
      <c r="F35" s="15"/>
      <c r="G35" s="15"/>
      <c r="H35" s="15"/>
      <c r="I35" s="15"/>
      <c r="J35" s="80" t="s">
        <v>19</v>
      </c>
      <c r="K35" s="80"/>
      <c r="L35" s="80"/>
      <c r="M35" s="80"/>
      <c r="N35" s="80"/>
      <c r="O35" s="80"/>
      <c r="P35" s="80"/>
      <c r="Q35" s="80"/>
      <c r="R35" s="81"/>
    </row>
    <row r="36" spans="1:18" ht="6" customHeight="1" thickBot="1" x14ac:dyDescent="0.2">
      <c r="A36" s="12" t="s">
        <v>7</v>
      </c>
      <c r="B36" s="13"/>
      <c r="C36" s="13"/>
      <c r="D36" s="13"/>
      <c r="E36" s="15"/>
      <c r="F36" s="15"/>
      <c r="G36" s="15"/>
      <c r="H36" s="15"/>
      <c r="I36" s="15"/>
      <c r="J36" s="80"/>
      <c r="K36" s="80"/>
      <c r="L36" s="80"/>
      <c r="M36" s="80"/>
      <c r="N36" s="80"/>
      <c r="O36" s="80"/>
      <c r="P36" s="80"/>
      <c r="Q36" s="80"/>
      <c r="R36" s="81"/>
    </row>
    <row r="37" spans="1:18" ht="12" customHeight="1" thickBot="1" x14ac:dyDescent="0.2">
      <c r="A37" s="16"/>
      <c r="B37" s="15"/>
      <c r="C37" s="15"/>
      <c r="D37" s="15"/>
      <c r="E37" s="17" t="s">
        <v>20</v>
      </c>
      <c r="F37" s="13"/>
      <c r="G37" s="15"/>
      <c r="H37" s="15"/>
      <c r="I37" s="18" t="s">
        <v>11</v>
      </c>
      <c r="J37" s="19">
        <v>1</v>
      </c>
      <c r="K37" s="19">
        <v>2</v>
      </c>
      <c r="L37" s="19">
        <v>3</v>
      </c>
      <c r="M37" s="19">
        <v>4</v>
      </c>
      <c r="N37" s="20" t="s">
        <v>9</v>
      </c>
      <c r="O37" s="19">
        <v>1</v>
      </c>
      <c r="P37" s="19">
        <v>2</v>
      </c>
      <c r="Q37" s="19">
        <v>3</v>
      </c>
      <c r="R37" s="19">
        <v>4</v>
      </c>
    </row>
    <row r="38" spans="1:18" ht="4.5" customHeight="1" thickBot="1" x14ac:dyDescent="0.2">
      <c r="A38" s="16"/>
      <c r="B38" s="15"/>
      <c r="C38" s="15"/>
      <c r="D38" s="15"/>
      <c r="E38" s="15"/>
      <c r="F38" s="15"/>
      <c r="G38" s="15"/>
      <c r="H38" s="15"/>
      <c r="I38" s="18"/>
      <c r="J38" s="18"/>
      <c r="K38" s="18"/>
      <c r="L38" s="18"/>
      <c r="M38" s="18"/>
      <c r="N38" s="18"/>
      <c r="O38" s="18"/>
      <c r="P38" s="18"/>
      <c r="Q38" s="18"/>
      <c r="R38" s="21"/>
    </row>
    <row r="39" spans="1:18" ht="12" customHeight="1" thickBot="1" x14ac:dyDescent="0.2">
      <c r="A39" s="16"/>
      <c r="B39" s="15"/>
      <c r="C39" s="15"/>
      <c r="D39" s="15"/>
      <c r="E39" s="17" t="s">
        <v>20</v>
      </c>
      <c r="F39" s="13"/>
      <c r="G39" s="15"/>
      <c r="H39" s="15"/>
      <c r="I39" s="20" t="s">
        <v>12</v>
      </c>
      <c r="J39" s="19">
        <v>1</v>
      </c>
      <c r="K39" s="19">
        <v>2</v>
      </c>
      <c r="L39" s="19">
        <v>3</v>
      </c>
      <c r="M39" s="19">
        <v>4</v>
      </c>
      <c r="N39" s="20" t="s">
        <v>10</v>
      </c>
      <c r="O39" s="19">
        <v>1</v>
      </c>
      <c r="P39" s="19">
        <v>2</v>
      </c>
      <c r="Q39" s="19">
        <v>3</v>
      </c>
      <c r="R39" s="19">
        <v>4</v>
      </c>
    </row>
    <row r="40" spans="1:18" ht="4.5" customHeight="1" x14ac:dyDescent="0.15">
      <c r="A40" s="16"/>
      <c r="B40" s="15"/>
      <c r="C40" s="15"/>
      <c r="D40" s="15"/>
      <c r="E40" s="15"/>
      <c r="F40" s="15"/>
      <c r="G40" s="15"/>
      <c r="H40" s="15"/>
      <c r="I40" s="18"/>
      <c r="J40" s="18"/>
      <c r="K40" s="18"/>
      <c r="L40" s="18"/>
      <c r="M40" s="18"/>
      <c r="N40" s="18"/>
      <c r="O40" s="18"/>
      <c r="P40" s="18"/>
      <c r="Q40" s="18"/>
      <c r="R40" s="21"/>
    </row>
    <row r="41" spans="1:18" ht="12" customHeight="1" thickBot="1" x14ac:dyDescent="0.2">
      <c r="A41" s="22"/>
      <c r="B41" s="23"/>
      <c r="C41" s="23"/>
      <c r="D41" s="23"/>
      <c r="E41" s="24" t="s">
        <v>21</v>
      </c>
      <c r="F41" s="23"/>
      <c r="G41" s="23"/>
      <c r="H41" s="23"/>
      <c r="I41" s="25"/>
      <c r="J41" s="25"/>
      <c r="K41" s="25"/>
      <c r="L41" s="25"/>
      <c r="M41" s="25"/>
      <c r="N41" s="25"/>
      <c r="O41" s="25"/>
      <c r="P41" s="25"/>
      <c r="Q41" s="25"/>
      <c r="R41" s="26"/>
    </row>
    <row r="42" spans="1:18" ht="9.9499999999999993" customHeight="1" x14ac:dyDescent="0.15">
      <c r="A42" s="82" t="s">
        <v>0</v>
      </c>
      <c r="B42" s="84" t="s">
        <v>8</v>
      </c>
      <c r="C42" s="85"/>
      <c r="D42" s="85"/>
      <c r="E42" s="87" t="s">
        <v>22</v>
      </c>
      <c r="F42" s="87"/>
      <c r="G42" s="87"/>
      <c r="H42" s="87"/>
      <c r="I42" s="87"/>
      <c r="J42" s="87"/>
      <c r="K42" s="87"/>
      <c r="L42" s="89" t="s">
        <v>0</v>
      </c>
      <c r="M42" s="27" t="s">
        <v>13</v>
      </c>
      <c r="N42" s="91" t="s">
        <v>23</v>
      </c>
      <c r="O42" s="91"/>
      <c r="P42" s="91"/>
      <c r="Q42" s="91"/>
      <c r="R42" s="92"/>
    </row>
    <row r="43" spans="1:18" ht="6" customHeight="1" x14ac:dyDescent="0.15">
      <c r="A43" s="83"/>
      <c r="B43" s="86"/>
      <c r="C43" s="86"/>
      <c r="D43" s="86"/>
      <c r="E43" s="88"/>
      <c r="F43" s="88"/>
      <c r="G43" s="88"/>
      <c r="H43" s="88"/>
      <c r="I43" s="88"/>
      <c r="J43" s="88"/>
      <c r="K43" s="88"/>
      <c r="L43" s="90"/>
      <c r="M43" s="28" t="s">
        <v>14</v>
      </c>
      <c r="N43" s="29">
        <v>1</v>
      </c>
      <c r="O43" s="29">
        <v>2</v>
      </c>
      <c r="P43" s="29">
        <v>3</v>
      </c>
      <c r="Q43" s="29">
        <v>4</v>
      </c>
      <c r="R43" s="30">
        <v>5</v>
      </c>
    </row>
    <row r="44" spans="1:18" ht="12" customHeight="1" x14ac:dyDescent="0.15">
      <c r="A44" s="54">
        <v>1</v>
      </c>
      <c r="B44" s="31" t="str">
        <f>MID(RIGHT(メンバー入力!B6,3),1,1)</f>
        <v/>
      </c>
      <c r="C44" s="31" t="str">
        <f>MID(RIGHT(メンバー入力!B6,3),2,1)</f>
        <v/>
      </c>
      <c r="D44" s="31" t="str">
        <f>MID(RIGHT(メンバー入力!B6,3),3,1)</f>
        <v/>
      </c>
      <c r="E44" s="73" t="str">
        <f>IF(メンバー入力!C6="","",メンバー入力!C6)</f>
        <v/>
      </c>
      <c r="F44" s="74"/>
      <c r="G44" s="74"/>
      <c r="H44" s="74"/>
      <c r="I44" s="74"/>
      <c r="J44" s="74"/>
      <c r="K44" s="75"/>
      <c r="L44" s="32" t="str">
        <f>IF(メンバー入力!D6="","",メンバー入力!D6)</f>
        <v/>
      </c>
      <c r="M44" s="32"/>
      <c r="N44" s="33"/>
      <c r="O44" s="31"/>
      <c r="P44" s="31"/>
      <c r="Q44" s="31"/>
      <c r="R44" s="34"/>
    </row>
    <row r="45" spans="1:18" ht="12" customHeight="1" x14ac:dyDescent="0.15">
      <c r="A45" s="54">
        <v>2</v>
      </c>
      <c r="B45" s="31" t="str">
        <f>MID(RIGHT(メンバー入力!B7,3),1,1)</f>
        <v/>
      </c>
      <c r="C45" s="31" t="str">
        <f>MID(RIGHT(メンバー入力!B7,3),2,1)</f>
        <v/>
      </c>
      <c r="D45" s="31" t="str">
        <f>MID(RIGHT(メンバー入力!B7,3),3,1)</f>
        <v/>
      </c>
      <c r="E45" s="73" t="str">
        <f>IF(メンバー入力!C7="","",メンバー入力!C7)</f>
        <v/>
      </c>
      <c r="F45" s="74"/>
      <c r="G45" s="74"/>
      <c r="H45" s="74"/>
      <c r="I45" s="74"/>
      <c r="J45" s="74"/>
      <c r="K45" s="75"/>
      <c r="L45" s="32" t="str">
        <f>IF(メンバー入力!D7="","",メンバー入力!D7)</f>
        <v/>
      </c>
      <c r="M45" s="32"/>
      <c r="N45" s="33"/>
      <c r="O45" s="31"/>
      <c r="P45" s="31"/>
      <c r="Q45" s="31"/>
      <c r="R45" s="34"/>
    </row>
    <row r="46" spans="1:18" ht="12" customHeight="1" x14ac:dyDescent="0.15">
      <c r="A46" s="54">
        <v>3</v>
      </c>
      <c r="B46" s="31" t="str">
        <f>MID(RIGHT(メンバー入力!B8,3),1,1)</f>
        <v/>
      </c>
      <c r="C46" s="31" t="str">
        <f>MID(RIGHT(メンバー入力!B8,3),2,1)</f>
        <v/>
      </c>
      <c r="D46" s="31" t="str">
        <f>MID(RIGHT(メンバー入力!B8,3),3,1)</f>
        <v/>
      </c>
      <c r="E46" s="73" t="str">
        <f>IF(メンバー入力!C8="","",メンバー入力!C8)</f>
        <v/>
      </c>
      <c r="F46" s="74"/>
      <c r="G46" s="74"/>
      <c r="H46" s="74"/>
      <c r="I46" s="74"/>
      <c r="J46" s="74"/>
      <c r="K46" s="75"/>
      <c r="L46" s="32" t="str">
        <f>IF(メンバー入力!D8="","",メンバー入力!D8)</f>
        <v/>
      </c>
      <c r="M46" s="32"/>
      <c r="N46" s="33"/>
      <c r="O46" s="31"/>
      <c r="P46" s="31"/>
      <c r="Q46" s="31"/>
      <c r="R46" s="34"/>
    </row>
    <row r="47" spans="1:18" ht="12" customHeight="1" x14ac:dyDescent="0.15">
      <c r="A47" s="54">
        <v>4</v>
      </c>
      <c r="B47" s="31" t="str">
        <f>MID(RIGHT(メンバー入力!B9,3),1,1)</f>
        <v/>
      </c>
      <c r="C47" s="31" t="str">
        <f>MID(RIGHT(メンバー入力!B9,3),2,1)</f>
        <v/>
      </c>
      <c r="D47" s="31" t="str">
        <f>MID(RIGHT(メンバー入力!B9,3),3,1)</f>
        <v/>
      </c>
      <c r="E47" s="73" t="str">
        <f>IF(メンバー入力!C9="","",メンバー入力!C9)</f>
        <v/>
      </c>
      <c r="F47" s="74"/>
      <c r="G47" s="74"/>
      <c r="H47" s="74"/>
      <c r="I47" s="74"/>
      <c r="J47" s="74"/>
      <c r="K47" s="75"/>
      <c r="L47" s="32" t="str">
        <f>IF(メンバー入力!D9="","",メンバー入力!D9)</f>
        <v/>
      </c>
      <c r="M47" s="32"/>
      <c r="N47" s="33"/>
      <c r="O47" s="31"/>
      <c r="P47" s="31"/>
      <c r="Q47" s="31"/>
      <c r="R47" s="34"/>
    </row>
    <row r="48" spans="1:18" ht="12" customHeight="1" x14ac:dyDescent="0.15">
      <c r="A48" s="54">
        <v>5</v>
      </c>
      <c r="B48" s="31" t="str">
        <f>MID(RIGHT(メンバー入力!B10,3),1,1)</f>
        <v/>
      </c>
      <c r="C48" s="31" t="str">
        <f>MID(RIGHT(メンバー入力!B10,3),2,1)</f>
        <v/>
      </c>
      <c r="D48" s="31" t="str">
        <f>MID(RIGHT(メンバー入力!B10,3),3,1)</f>
        <v/>
      </c>
      <c r="E48" s="73" t="str">
        <f>IF(メンバー入力!C10="","",メンバー入力!C10)</f>
        <v/>
      </c>
      <c r="F48" s="74"/>
      <c r="G48" s="74"/>
      <c r="H48" s="74"/>
      <c r="I48" s="74"/>
      <c r="J48" s="74"/>
      <c r="K48" s="75"/>
      <c r="L48" s="32" t="str">
        <f>IF(メンバー入力!D10="","",メンバー入力!D10)</f>
        <v/>
      </c>
      <c r="M48" s="32"/>
      <c r="N48" s="33"/>
      <c r="O48" s="31"/>
      <c r="P48" s="31"/>
      <c r="Q48" s="31"/>
      <c r="R48" s="34"/>
    </row>
    <row r="49" spans="1:23" ht="12" customHeight="1" x14ac:dyDescent="0.15">
      <c r="A49" s="54">
        <v>6</v>
      </c>
      <c r="B49" s="31" t="str">
        <f>MID(RIGHT(メンバー入力!B11,3),1,1)</f>
        <v/>
      </c>
      <c r="C49" s="31" t="str">
        <f>MID(RIGHT(メンバー入力!B11,3),2,1)</f>
        <v/>
      </c>
      <c r="D49" s="31" t="str">
        <f>MID(RIGHT(メンバー入力!B11,3),3,1)</f>
        <v/>
      </c>
      <c r="E49" s="73" t="str">
        <f>IF(メンバー入力!C11="","",メンバー入力!C11)</f>
        <v/>
      </c>
      <c r="F49" s="74"/>
      <c r="G49" s="74"/>
      <c r="H49" s="74"/>
      <c r="I49" s="74"/>
      <c r="J49" s="74"/>
      <c r="K49" s="75"/>
      <c r="L49" s="32" t="str">
        <f>IF(メンバー入力!D11="","",メンバー入力!D11)</f>
        <v/>
      </c>
      <c r="M49" s="32"/>
      <c r="N49" s="33"/>
      <c r="O49" s="31"/>
      <c r="P49" s="31"/>
      <c r="Q49" s="31"/>
      <c r="R49" s="34"/>
    </row>
    <row r="50" spans="1:23" ht="12" customHeight="1" x14ac:dyDescent="0.15">
      <c r="A50" s="54">
        <v>7</v>
      </c>
      <c r="B50" s="31" t="str">
        <f>MID(RIGHT(メンバー入力!B12,3),1,1)</f>
        <v/>
      </c>
      <c r="C50" s="31" t="str">
        <f>MID(RIGHT(メンバー入力!B12,3),2,1)</f>
        <v/>
      </c>
      <c r="D50" s="31" t="str">
        <f>MID(RIGHT(メンバー入力!B12,3),3,1)</f>
        <v/>
      </c>
      <c r="E50" s="73" t="str">
        <f>IF(メンバー入力!C12="","",メンバー入力!C12)</f>
        <v/>
      </c>
      <c r="F50" s="74"/>
      <c r="G50" s="74"/>
      <c r="H50" s="74"/>
      <c r="I50" s="74"/>
      <c r="J50" s="74"/>
      <c r="K50" s="75"/>
      <c r="L50" s="32" t="str">
        <f>IF(メンバー入力!D12="","",メンバー入力!D12)</f>
        <v/>
      </c>
      <c r="M50" s="32"/>
      <c r="N50" s="33"/>
      <c r="O50" s="31"/>
      <c r="P50" s="31"/>
      <c r="Q50" s="31"/>
      <c r="R50" s="34"/>
    </row>
    <row r="51" spans="1:23" ht="12" customHeight="1" x14ac:dyDescent="0.15">
      <c r="A51" s="54">
        <v>8</v>
      </c>
      <c r="B51" s="31" t="str">
        <f>MID(RIGHT(メンバー入力!B13,3),1,1)</f>
        <v/>
      </c>
      <c r="C51" s="31" t="str">
        <f>MID(RIGHT(メンバー入力!B13,3),2,1)</f>
        <v/>
      </c>
      <c r="D51" s="31" t="str">
        <f>MID(RIGHT(メンバー入力!B13,3),3,1)</f>
        <v/>
      </c>
      <c r="E51" s="73" t="str">
        <f>IF(メンバー入力!C13="","",メンバー入力!C13)</f>
        <v/>
      </c>
      <c r="F51" s="74"/>
      <c r="G51" s="74"/>
      <c r="H51" s="74"/>
      <c r="I51" s="74"/>
      <c r="J51" s="74"/>
      <c r="K51" s="75"/>
      <c r="L51" s="32" t="str">
        <f>IF(メンバー入力!D13="","",メンバー入力!D13)</f>
        <v/>
      </c>
      <c r="M51" s="32"/>
      <c r="N51" s="33"/>
      <c r="O51" s="31"/>
      <c r="P51" s="31"/>
      <c r="Q51" s="31"/>
      <c r="R51" s="34"/>
    </row>
    <row r="52" spans="1:23" ht="12" customHeight="1" x14ac:dyDescent="0.15">
      <c r="A52" s="54">
        <v>9</v>
      </c>
      <c r="B52" s="31" t="str">
        <f>MID(RIGHT(メンバー入力!B14,3),1,1)</f>
        <v/>
      </c>
      <c r="C52" s="31" t="str">
        <f>MID(RIGHT(メンバー入力!B14,3),2,1)</f>
        <v/>
      </c>
      <c r="D52" s="31" t="str">
        <f>MID(RIGHT(メンバー入力!B14,3),3,1)</f>
        <v/>
      </c>
      <c r="E52" s="73" t="str">
        <f>IF(メンバー入力!C14="","",メンバー入力!C14)</f>
        <v/>
      </c>
      <c r="F52" s="74"/>
      <c r="G52" s="74"/>
      <c r="H52" s="74"/>
      <c r="I52" s="74"/>
      <c r="J52" s="74"/>
      <c r="K52" s="75"/>
      <c r="L52" s="32" t="str">
        <f>IF(メンバー入力!D14="","",メンバー入力!D14)</f>
        <v/>
      </c>
      <c r="M52" s="32"/>
      <c r="N52" s="33"/>
      <c r="O52" s="31"/>
      <c r="P52" s="31"/>
      <c r="Q52" s="31"/>
      <c r="R52" s="34"/>
    </row>
    <row r="53" spans="1:23" ht="12" customHeight="1" x14ac:dyDescent="0.15">
      <c r="A53" s="54">
        <v>10</v>
      </c>
      <c r="B53" s="31" t="str">
        <f>MID(RIGHT(メンバー入力!B15,3),1,1)</f>
        <v/>
      </c>
      <c r="C53" s="31" t="str">
        <f>MID(RIGHT(メンバー入力!B15,3),2,1)</f>
        <v/>
      </c>
      <c r="D53" s="31" t="str">
        <f>MID(RIGHT(メンバー入力!B15,3),3,1)</f>
        <v/>
      </c>
      <c r="E53" s="73" t="str">
        <f>IF(メンバー入力!C15="","",メンバー入力!C15)</f>
        <v/>
      </c>
      <c r="F53" s="74"/>
      <c r="G53" s="74"/>
      <c r="H53" s="74"/>
      <c r="I53" s="74"/>
      <c r="J53" s="74"/>
      <c r="K53" s="75"/>
      <c r="L53" s="32" t="str">
        <f>IF(メンバー入力!D15="","",メンバー入力!D15)</f>
        <v/>
      </c>
      <c r="M53" s="32"/>
      <c r="N53" s="33"/>
      <c r="O53" s="31"/>
      <c r="P53" s="31"/>
      <c r="Q53" s="31"/>
      <c r="R53" s="34"/>
      <c r="W53" s="6"/>
    </row>
    <row r="54" spans="1:23" ht="12" customHeight="1" x14ac:dyDescent="0.15">
      <c r="A54" s="54">
        <v>11</v>
      </c>
      <c r="B54" s="31" t="str">
        <f>MID(RIGHT(メンバー入力!B16,3),1,1)</f>
        <v/>
      </c>
      <c r="C54" s="31" t="str">
        <f>MID(RIGHT(メンバー入力!B16,3),2,1)</f>
        <v/>
      </c>
      <c r="D54" s="31" t="str">
        <f>MID(RIGHT(メンバー入力!B16,3),3,1)</f>
        <v/>
      </c>
      <c r="E54" s="73" t="str">
        <f>IF(メンバー入力!C16="","",メンバー入力!C16)</f>
        <v/>
      </c>
      <c r="F54" s="74"/>
      <c r="G54" s="74"/>
      <c r="H54" s="74"/>
      <c r="I54" s="74"/>
      <c r="J54" s="74"/>
      <c r="K54" s="75"/>
      <c r="L54" s="32" t="str">
        <f>IF(メンバー入力!D16="","",メンバー入力!D16)</f>
        <v/>
      </c>
      <c r="M54" s="32"/>
      <c r="N54" s="33"/>
      <c r="O54" s="31"/>
      <c r="P54" s="31"/>
      <c r="Q54" s="31"/>
      <c r="R54" s="34"/>
      <c r="W54" s="8"/>
    </row>
    <row r="55" spans="1:23" ht="12" customHeight="1" x14ac:dyDescent="0.15">
      <c r="A55" s="54">
        <v>12</v>
      </c>
      <c r="B55" s="31" t="str">
        <f>MID(RIGHT(メンバー入力!B17,3),1,1)</f>
        <v/>
      </c>
      <c r="C55" s="31" t="str">
        <f>MID(RIGHT(メンバー入力!B17,3),2,1)</f>
        <v/>
      </c>
      <c r="D55" s="31" t="str">
        <f>MID(RIGHT(メンバー入力!B17,3),3,1)</f>
        <v/>
      </c>
      <c r="E55" s="73" t="str">
        <f>IF(メンバー入力!C17="","",メンバー入力!C17)</f>
        <v/>
      </c>
      <c r="F55" s="74"/>
      <c r="G55" s="74"/>
      <c r="H55" s="74"/>
      <c r="I55" s="74"/>
      <c r="J55" s="74"/>
      <c r="K55" s="75"/>
      <c r="L55" s="32" t="str">
        <f>IF(メンバー入力!D17="","",メンバー入力!D17)</f>
        <v/>
      </c>
      <c r="M55" s="32"/>
      <c r="N55" s="33"/>
      <c r="O55" s="31"/>
      <c r="P55" s="31"/>
      <c r="Q55" s="31"/>
      <c r="R55" s="34"/>
      <c r="W55" s="6"/>
    </row>
    <row r="56" spans="1:23" ht="12" customHeight="1" x14ac:dyDescent="0.15">
      <c r="A56" s="54">
        <v>13</v>
      </c>
      <c r="B56" s="31" t="str">
        <f>MID(RIGHT(メンバー入力!B18,3),1,1)</f>
        <v/>
      </c>
      <c r="C56" s="31" t="str">
        <f>MID(RIGHT(メンバー入力!B18,3),2,1)</f>
        <v/>
      </c>
      <c r="D56" s="31" t="str">
        <f>MID(RIGHT(メンバー入力!B18,3),3,1)</f>
        <v/>
      </c>
      <c r="E56" s="73" t="str">
        <f>IF(メンバー入力!C18="","",メンバー入力!C18)</f>
        <v/>
      </c>
      <c r="F56" s="74"/>
      <c r="G56" s="74"/>
      <c r="H56" s="74"/>
      <c r="I56" s="74"/>
      <c r="J56" s="74"/>
      <c r="K56" s="75"/>
      <c r="L56" s="32" t="str">
        <f>IF(メンバー入力!D18="","",メンバー入力!D18)</f>
        <v/>
      </c>
      <c r="M56" s="32"/>
      <c r="N56" s="33"/>
      <c r="O56" s="31"/>
      <c r="P56" s="31"/>
      <c r="Q56" s="31"/>
      <c r="R56" s="34"/>
    </row>
    <row r="57" spans="1:23" ht="12" customHeight="1" x14ac:dyDescent="0.15">
      <c r="A57" s="54">
        <v>14</v>
      </c>
      <c r="B57" s="31" t="str">
        <f>MID(RIGHT(メンバー入力!B19,3),1,1)</f>
        <v/>
      </c>
      <c r="C57" s="31" t="str">
        <f>MID(RIGHT(メンバー入力!B19,3),2,1)</f>
        <v/>
      </c>
      <c r="D57" s="31" t="str">
        <f>MID(RIGHT(メンバー入力!B19,3),3,1)</f>
        <v/>
      </c>
      <c r="E57" s="73" t="str">
        <f>IF(メンバー入力!C19="","",メンバー入力!C19)</f>
        <v/>
      </c>
      <c r="F57" s="74"/>
      <c r="G57" s="74"/>
      <c r="H57" s="74"/>
      <c r="I57" s="74"/>
      <c r="J57" s="74"/>
      <c r="K57" s="75"/>
      <c r="L57" s="32" t="str">
        <f>IF(メンバー入力!D19="","",メンバー入力!D19)</f>
        <v/>
      </c>
      <c r="M57" s="32"/>
      <c r="N57" s="33"/>
      <c r="O57" s="31"/>
      <c r="P57" s="31"/>
      <c r="Q57" s="31"/>
      <c r="R57" s="34"/>
    </row>
    <row r="58" spans="1:23" ht="12" customHeight="1" x14ac:dyDescent="0.15">
      <c r="A58" s="54">
        <v>15</v>
      </c>
      <c r="B58" s="31" t="str">
        <f>MID(RIGHT(メンバー入力!B20,3),1,1)</f>
        <v/>
      </c>
      <c r="C58" s="31" t="str">
        <f>MID(RIGHT(メンバー入力!B20,3),2,1)</f>
        <v/>
      </c>
      <c r="D58" s="31" t="str">
        <f>MID(RIGHT(メンバー入力!B20,3),3,1)</f>
        <v/>
      </c>
      <c r="E58" s="73" t="str">
        <f>IF(メンバー入力!C20="","",メンバー入力!C20)</f>
        <v/>
      </c>
      <c r="F58" s="74"/>
      <c r="G58" s="74"/>
      <c r="H58" s="74"/>
      <c r="I58" s="74"/>
      <c r="J58" s="74"/>
      <c r="K58" s="75"/>
      <c r="L58" s="32" t="str">
        <f>IF(メンバー入力!D20="","",メンバー入力!D20)</f>
        <v/>
      </c>
      <c r="M58" s="32"/>
      <c r="N58" s="33"/>
      <c r="O58" s="31"/>
      <c r="P58" s="31"/>
      <c r="Q58" s="31"/>
      <c r="R58" s="34"/>
      <c r="S58" s="7"/>
    </row>
    <row r="59" spans="1:23" ht="12" customHeight="1" x14ac:dyDescent="0.15">
      <c r="A59" s="54">
        <v>16</v>
      </c>
      <c r="B59" s="31" t="str">
        <f>MID(RIGHT(メンバー入力!B21,3),1,1)</f>
        <v/>
      </c>
      <c r="C59" s="31" t="str">
        <f>MID(RIGHT(メンバー入力!B21,3),2,1)</f>
        <v/>
      </c>
      <c r="D59" s="31" t="str">
        <f>MID(RIGHT(メンバー入力!B21,3),3,1)</f>
        <v/>
      </c>
      <c r="E59" s="73" t="str">
        <f>IF(メンバー入力!C21="","",メンバー入力!C21)</f>
        <v/>
      </c>
      <c r="F59" s="74"/>
      <c r="G59" s="74"/>
      <c r="H59" s="74"/>
      <c r="I59" s="74"/>
      <c r="J59" s="74"/>
      <c r="K59" s="75"/>
      <c r="L59" s="32" t="str">
        <f>IF(メンバー入力!D21="","",メンバー入力!D21)</f>
        <v/>
      </c>
      <c r="M59" s="32"/>
      <c r="N59" s="33"/>
      <c r="O59" s="31"/>
      <c r="P59" s="31"/>
      <c r="Q59" s="31"/>
      <c r="R59" s="34"/>
      <c r="S59" s="7"/>
    </row>
    <row r="60" spans="1:23" ht="12" customHeight="1" x14ac:dyDescent="0.15">
      <c r="A60" s="54">
        <v>17</v>
      </c>
      <c r="B60" s="31" t="str">
        <f>MID(RIGHT(メンバー入力!B22,3),1,1)</f>
        <v/>
      </c>
      <c r="C60" s="31" t="str">
        <f>MID(RIGHT(メンバー入力!B22,3),2,1)</f>
        <v/>
      </c>
      <c r="D60" s="31" t="str">
        <f>MID(RIGHT(メンバー入力!B22,3),3,1)</f>
        <v/>
      </c>
      <c r="E60" s="73" t="str">
        <f>IF(メンバー入力!C22="","",メンバー入力!C22)</f>
        <v/>
      </c>
      <c r="F60" s="74"/>
      <c r="G60" s="74"/>
      <c r="H60" s="74"/>
      <c r="I60" s="74"/>
      <c r="J60" s="74"/>
      <c r="K60" s="75"/>
      <c r="L60" s="32" t="str">
        <f>IF(メンバー入力!D22="","",メンバー入力!D22)</f>
        <v/>
      </c>
      <c r="M60" s="32"/>
      <c r="N60" s="33"/>
      <c r="O60" s="31"/>
      <c r="P60" s="31"/>
      <c r="Q60" s="31"/>
      <c r="R60" s="34"/>
      <c r="S60" s="7"/>
    </row>
    <row r="61" spans="1:23" ht="12" customHeight="1" thickBot="1" x14ac:dyDescent="0.2">
      <c r="A61" s="55">
        <v>18</v>
      </c>
      <c r="B61" s="35" t="str">
        <f>MID(RIGHT(メンバー入力!B23,3),1,1)</f>
        <v/>
      </c>
      <c r="C61" s="35" t="str">
        <f>MID(RIGHT(メンバー入力!B23,3),2,1)</f>
        <v/>
      </c>
      <c r="D61" s="35" t="str">
        <f>MID(RIGHT(メンバー入力!B23,3),3,1)</f>
        <v/>
      </c>
      <c r="E61" s="93" t="str">
        <f>IF(メンバー入力!C23="","",メンバー入力!C23)</f>
        <v/>
      </c>
      <c r="F61" s="94"/>
      <c r="G61" s="94"/>
      <c r="H61" s="94"/>
      <c r="I61" s="94"/>
      <c r="J61" s="94"/>
      <c r="K61" s="95"/>
      <c r="L61" s="36" t="str">
        <f>IF(メンバー入力!D23="","",メンバー入力!D23)</f>
        <v/>
      </c>
      <c r="M61" s="36"/>
      <c r="N61" s="37"/>
      <c r="O61" s="35"/>
      <c r="P61" s="35"/>
      <c r="Q61" s="35"/>
      <c r="R61" s="38"/>
      <c r="S61" s="7"/>
    </row>
    <row r="62" spans="1:23" ht="12" customHeight="1" x14ac:dyDescent="0.15">
      <c r="A62" s="96" t="s">
        <v>24</v>
      </c>
      <c r="B62" s="97"/>
      <c r="C62" s="97"/>
      <c r="D62" s="97"/>
      <c r="E62" s="97"/>
      <c r="F62" s="39" t="str">
        <f>MID(RIGHT(メンバー入力!B24,3),1,1)</f>
        <v/>
      </c>
      <c r="G62" s="40" t="str">
        <f>MID(RIGHT(メンバー入力!B24,3),2,1)</f>
        <v/>
      </c>
      <c r="H62" s="41" t="str">
        <f>MID(RIGHT(メンバー入力!B24,3),3,1)</f>
        <v/>
      </c>
      <c r="I62" s="98" t="str">
        <f>IF(メンバー入力!C24="","",メンバー入力!C24)</f>
        <v/>
      </c>
      <c r="J62" s="98"/>
      <c r="K62" s="98"/>
      <c r="L62" s="98"/>
      <c r="M62" s="98"/>
      <c r="N62" s="98"/>
      <c r="O62" s="98"/>
      <c r="P62" s="42"/>
      <c r="Q62" s="43"/>
      <c r="R62" s="44"/>
      <c r="S62" s="7"/>
    </row>
    <row r="63" spans="1:23" ht="12" customHeight="1" thickBot="1" x14ac:dyDescent="0.2">
      <c r="A63" s="99" t="s">
        <v>25</v>
      </c>
      <c r="B63" s="100"/>
      <c r="C63" s="100"/>
      <c r="D63" s="100"/>
      <c r="E63" s="100"/>
      <c r="F63" s="45" t="str">
        <f>MID(RIGHT(メンバー入力!B25,3),1,1)</f>
        <v/>
      </c>
      <c r="G63" s="46" t="str">
        <f>MID(RIGHT(メンバー入力!B25,3),2,1)</f>
        <v/>
      </c>
      <c r="H63" s="47" t="str">
        <f>MID(RIGHT(メンバー入力!B25,3),3,1)</f>
        <v/>
      </c>
      <c r="I63" s="101" t="str">
        <f>IF(メンバー入力!C25="","",メンバー入力!C25)</f>
        <v/>
      </c>
      <c r="J63" s="101"/>
      <c r="K63" s="101"/>
      <c r="L63" s="101"/>
      <c r="M63" s="101"/>
      <c r="N63" s="101"/>
      <c r="O63" s="101"/>
      <c r="P63" s="48"/>
      <c r="Q63" s="35"/>
      <c r="R63" s="38"/>
      <c r="S63" s="7"/>
    </row>
    <row r="64" spans="1:23" ht="12.75" customHeight="1" x14ac:dyDescent="0.15"/>
    <row r="65" ht="18.75" customHeight="1" x14ac:dyDescent="0.15"/>
    <row r="66" ht="12.75" customHeight="1" x14ac:dyDescent="0.15"/>
    <row r="67" ht="12.75" customHeight="1" x14ac:dyDescent="0.15"/>
    <row r="68" ht="12.75" customHeight="1" x14ac:dyDescent="0.15"/>
    <row r="69" ht="12.75" customHeight="1" x14ac:dyDescent="0.15"/>
    <row r="70" ht="12.75" customHeight="1" x14ac:dyDescent="0.15"/>
    <row r="71" ht="12.75" customHeight="1" x14ac:dyDescent="0.15"/>
    <row r="72" ht="12.75" customHeight="1" x14ac:dyDescent="0.15"/>
    <row r="73" ht="12.75" customHeight="1" x14ac:dyDescent="0.15"/>
    <row r="74" ht="12.75" customHeight="1" x14ac:dyDescent="0.15"/>
    <row r="75" ht="12.75" customHeight="1" x14ac:dyDescent="0.15"/>
    <row r="76" ht="12.75" customHeight="1" x14ac:dyDescent="0.15"/>
    <row r="77" ht="12.75" customHeight="1" x14ac:dyDescent="0.15"/>
    <row r="78" ht="12.75" customHeight="1" x14ac:dyDescent="0.15"/>
    <row r="79" ht="12.75" customHeight="1" x14ac:dyDescent="0.15"/>
    <row r="8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</sheetData>
  <sheetProtection algorithmName="SHA-512" hashValue="U5Vu6Xd0b9UHtmFhadEIR4RbdDzVCYG3yZpm/CGwJZ8OPVEH2SS9VylbwLx805FJTyyZn5whhpeJxkBiE6T+tQ==" saltValue="mZUDdoySZ1T8YRiAEoDj9Q==" spinCount="100000" sheet="1" objects="1" scenarios="1"/>
  <mergeCells count="58">
    <mergeCell ref="A62:E62"/>
    <mergeCell ref="I62:O62"/>
    <mergeCell ref="A63:E63"/>
    <mergeCell ref="I63:O63"/>
    <mergeCell ref="E60:K60"/>
    <mergeCell ref="E61:K61"/>
    <mergeCell ref="E57:K57"/>
    <mergeCell ref="E58:K58"/>
    <mergeCell ref="E59:K59"/>
    <mergeCell ref="E51:K51"/>
    <mergeCell ref="E52:K52"/>
    <mergeCell ref="E53:K53"/>
    <mergeCell ref="E54:K54"/>
    <mergeCell ref="E55:K55"/>
    <mergeCell ref="E56:K56"/>
    <mergeCell ref="E50:K50"/>
    <mergeCell ref="A42:A43"/>
    <mergeCell ref="B42:D43"/>
    <mergeCell ref="E42:K43"/>
    <mergeCell ref="L42:L43"/>
    <mergeCell ref="E45:K45"/>
    <mergeCell ref="E46:K46"/>
    <mergeCell ref="E47:K47"/>
    <mergeCell ref="E48:K48"/>
    <mergeCell ref="E49:K49"/>
    <mergeCell ref="N42:R42"/>
    <mergeCell ref="E44:K44"/>
    <mergeCell ref="A30:E30"/>
    <mergeCell ref="I30:O30"/>
    <mergeCell ref="A31:E31"/>
    <mergeCell ref="I31:O31"/>
    <mergeCell ref="E33:R34"/>
    <mergeCell ref="J35:R36"/>
    <mergeCell ref="E29:K29"/>
    <mergeCell ref="E18:K18"/>
    <mergeCell ref="E19:K19"/>
    <mergeCell ref="E20:K20"/>
    <mergeCell ref="E21:K21"/>
    <mergeCell ref="E22:K22"/>
    <mergeCell ref="E23:K23"/>
    <mergeCell ref="E24:K24"/>
    <mergeCell ref="E25:K25"/>
    <mergeCell ref="E26:K26"/>
    <mergeCell ref="E27:K27"/>
    <mergeCell ref="E28:K28"/>
    <mergeCell ref="E17:K17"/>
    <mergeCell ref="E1:R2"/>
    <mergeCell ref="J3:R4"/>
    <mergeCell ref="A10:A11"/>
    <mergeCell ref="B10:D11"/>
    <mergeCell ref="E10:K11"/>
    <mergeCell ref="L10:L11"/>
    <mergeCell ref="N10:R10"/>
    <mergeCell ref="E12:K12"/>
    <mergeCell ref="E13:K13"/>
    <mergeCell ref="E14:K14"/>
    <mergeCell ref="E15:K15"/>
    <mergeCell ref="E16:K16"/>
  </mergeCells>
  <phoneticPr fontId="1"/>
  <dataValidations count="1">
    <dataValidation imeMode="hiragana" allowBlank="1" showInputMessage="1" showErrorMessage="1" sqref="E44:K61 E12:K29"/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メンバー入力</vt:lpstr>
      <vt:lpstr>提出用メンバー表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四本事務所</dc:creator>
  <cp:lastModifiedBy>koumu</cp:lastModifiedBy>
  <cp:lastPrinted>2022-10-07T07:16:35Z</cp:lastPrinted>
  <dcterms:created xsi:type="dcterms:W3CDTF">2011-06-10T07:34:24Z</dcterms:created>
  <dcterms:modified xsi:type="dcterms:W3CDTF">2023-10-10T23:40:17Z</dcterms:modified>
</cp:coreProperties>
</file>